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OBEST FER\Trabajo OBEST\abr 2020-(1_4_2025)\Bases datos estudios OBEST fuente primaria\OK_listas\Taty\"/>
    </mc:Choice>
  </mc:AlternateContent>
  <xr:revisionPtr revIDLastSave="0" documentId="13_ncr:1_{779A3603-5875-46BB-AE1C-94B818EAB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_BD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8" i="1"/>
</calcChain>
</file>

<file path=xl/sharedStrings.xml><?xml version="1.0" encoding="utf-8"?>
<sst xmlns="http://schemas.openxmlformats.org/spreadsheetml/2006/main" count="555" uniqueCount="83">
  <si>
    <t>Áreas afectadas 1</t>
  </si>
  <si>
    <t>Áreas afectadas 2</t>
  </si>
  <si>
    <t>Sector conómico</t>
  </si>
  <si>
    <t>Producción principal</t>
  </si>
  <si>
    <t>Reducción de personal</t>
  </si>
  <si>
    <t>% Reducción de personal</t>
  </si>
  <si>
    <t>Aumento costos operativos</t>
  </si>
  <si>
    <t>Cancelación o retraso en entrega de productos</t>
  </si>
  <si>
    <t>Retraso o dificultad para obtener insumos</t>
  </si>
  <si>
    <t>Deterioro o pérdida de inventarios</t>
  </si>
  <si>
    <t>Penalización o sanciones contractuales</t>
  </si>
  <si>
    <t>Deterioro o daño de equipos</t>
  </si>
  <si>
    <t>Otro</t>
  </si>
  <si>
    <t>Reducción o suspensión de horas laborales</t>
  </si>
  <si>
    <t>Plan de contingencia</t>
  </si>
  <si>
    <t>Generadores</t>
  </si>
  <si>
    <t>Paneles solares</t>
  </si>
  <si>
    <t>Baterias y UPS</t>
  </si>
  <si>
    <t>Reducción horarios</t>
  </si>
  <si>
    <t>Reubicación</t>
  </si>
  <si>
    <t>Teletrabajo</t>
  </si>
  <si>
    <t>Valor invertido</t>
  </si>
  <si>
    <t>Afectación en ventas / producción</t>
  </si>
  <si>
    <t>% Afectación en ventas / producción</t>
  </si>
  <si>
    <t>Manufactura</t>
  </si>
  <si>
    <t>Calzado</t>
  </si>
  <si>
    <t>Producción</t>
  </si>
  <si>
    <t>Bajó</t>
  </si>
  <si>
    <t>No</t>
  </si>
  <si>
    <t>Si</t>
  </si>
  <si>
    <t>Comercio</t>
  </si>
  <si>
    <t>Vehículos</t>
  </si>
  <si>
    <t>Ventas</t>
  </si>
  <si>
    <t>Se mantuvo</t>
  </si>
  <si>
    <t>Transformadores</t>
  </si>
  <si>
    <t>Químicos</t>
  </si>
  <si>
    <t>Facturación</t>
  </si>
  <si>
    <t>Áreas afectadas 3</t>
  </si>
  <si>
    <t>Bodega</t>
  </si>
  <si>
    <t>Construcción</t>
  </si>
  <si>
    <t>Vivienda</t>
  </si>
  <si>
    <t>Textiles</t>
  </si>
  <si>
    <t>Subió</t>
  </si>
  <si>
    <t>Servicios</t>
  </si>
  <si>
    <t>Financieros</t>
  </si>
  <si>
    <t>Cobranzas</t>
  </si>
  <si>
    <t>Telecomunicaciones</t>
  </si>
  <si>
    <t>Talleres</t>
  </si>
  <si>
    <t>Servicio al cliente</t>
  </si>
  <si>
    <t>Balanceados</t>
  </si>
  <si>
    <t>Compuesto de PVC</t>
  </si>
  <si>
    <t>Control de calidad</t>
  </si>
  <si>
    <t>Administración</t>
  </si>
  <si>
    <t>Están desarrollando un plan</t>
  </si>
  <si>
    <t>Productos de consumo masivo</t>
  </si>
  <si>
    <t>Si, ocasionalmente</t>
  </si>
  <si>
    <t>Si, frecuentemente</t>
  </si>
  <si>
    <t>Alimentos</t>
  </si>
  <si>
    <t>Cuero</t>
  </si>
  <si>
    <t>Carrocerías</t>
  </si>
  <si>
    <t>Vidrio</t>
  </si>
  <si>
    <t>Metalmecanica</t>
  </si>
  <si>
    <t>Productos veterinarios</t>
  </si>
  <si>
    <t>Combustibles</t>
  </si>
  <si>
    <t>Material de construcción</t>
  </si>
  <si>
    <t>Repuestos de vehículos</t>
  </si>
  <si>
    <t>Servicios de turismo</t>
  </si>
  <si>
    <t>Ninguna</t>
  </si>
  <si>
    <t>Útiles escolares</t>
  </si>
  <si>
    <t>Plásticos</t>
  </si>
  <si>
    <t>Partes y accesorios de vehículos</t>
  </si>
  <si>
    <t>Acabados de construcción</t>
  </si>
  <si>
    <t>% Aumento costos operativos</t>
  </si>
  <si>
    <t>%Cancelación o retraso en entrega de productos</t>
  </si>
  <si>
    <t>%Retraso o dificultad para obtener insumos</t>
  </si>
  <si>
    <t>% Deterioro o pérdida de inventarios</t>
  </si>
  <si>
    <t>%Penalización o sanciones contractuales</t>
  </si>
  <si>
    <t>%Deterioro o daño de equipos</t>
  </si>
  <si>
    <t>Base de datos del estudio:</t>
  </si>
  <si>
    <t>Nro.</t>
  </si>
  <si>
    <t>Impacto de los cortes de energía eléctrica en las actividades empresariales de Ambato</t>
  </si>
  <si>
    <t>Noviembre 2024</t>
  </si>
  <si>
    <r>
      <rPr>
        <b/>
        <sz val="10"/>
        <color theme="1"/>
        <rFont val="Cambria"/>
        <family val="1"/>
      </rPr>
      <t>Fuente:</t>
    </r>
    <r>
      <rPr>
        <sz val="10"/>
        <color theme="1"/>
        <rFont val="Cambria"/>
        <family val="1"/>
      </rPr>
      <t xml:space="preserve"> </t>
    </r>
    <r>
      <rPr>
        <i/>
        <sz val="10"/>
        <color theme="1"/>
        <rFont val="Cambria"/>
        <family val="1"/>
      </rPr>
      <t>Elaboración del Observatorio Económico y Social de Tungurahua (OBEST) de la Universidad Técnica de Ambato (UTA) a partir de encuestas.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</si>
</sst>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_ &quot;$&quot;* #,##0_ ;_ &quot;$&quot;* \-#,##0_ ;_ &quot;$&quot;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mbria"/>
      <family val="1"/>
    </font>
    <font>
      <b/>
      <sz val="16"/>
      <color rgb="FFFFC000"/>
      <name val="Cambria"/>
      <family val="1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i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164" fontId="0" fillId="0" borderId="0" xfId="1" applyNumberFormat="1" applyFont="1"/>
    <xf numFmtId="9" fontId="0" fillId="0" borderId="0" xfId="2" applyFont="1"/>
    <xf numFmtId="9" fontId="0" fillId="0" borderId="1" xfId="2" applyFont="1" applyFill="1" applyBorder="1"/>
    <xf numFmtId="164" fontId="0" fillId="0" borderId="1" xfId="1" applyNumberFormat="1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2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361950</xdr:colOff>
      <xdr:row>0</xdr:row>
      <xdr:rowOff>95250</xdr:rowOff>
    </xdr:from>
    <xdr:to>
      <xdr:col>32</xdr:col>
      <xdr:colOff>666750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F6BBBD-02C4-40B2-B3DC-E1F6AD252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4650" y="95250"/>
          <a:ext cx="182880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64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D67" sqref="D67"/>
    </sheetView>
  </sheetViews>
  <sheetFormatPr baseColWidth="10" defaultRowHeight="15" x14ac:dyDescent="0.25"/>
  <cols>
    <col min="1" max="1" width="3" customWidth="1"/>
    <col min="2" max="2" width="17.140625" customWidth="1"/>
    <col min="3" max="3" width="19.5703125" customWidth="1"/>
    <col min="4" max="4" width="16.42578125" customWidth="1"/>
    <col min="5" max="6" width="17.7109375" customWidth="1"/>
    <col min="7" max="7" width="14.7109375" customWidth="1"/>
    <col min="8" max="8" width="15" style="3" customWidth="1"/>
    <col min="10" max="19" width="11.42578125" style="3"/>
    <col min="20" max="21" width="13.42578125" style="3" customWidth="1"/>
    <col min="22" max="22" width="12.5703125" style="3" customWidth="1"/>
    <col min="23" max="23" width="11.42578125" style="3"/>
    <col min="24" max="24" width="14.85546875" customWidth="1"/>
    <col min="25" max="25" width="12.85546875" customWidth="1"/>
    <col min="26" max="26" width="13.28515625" customWidth="1"/>
    <col min="33" max="33" width="11.42578125" style="2"/>
  </cols>
  <sheetData>
    <row r="1" spans="1:16384" customFormat="1" ht="20.2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pans="1:16384" customFormat="1" ht="20.25" x14ac:dyDescent="0.25">
      <c r="A2" s="16" t="s">
        <v>78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</row>
    <row r="3" spans="1:16384" customFormat="1" ht="20.25" x14ac:dyDescent="0.25">
      <c r="A3" s="17" t="s">
        <v>80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16384" customFormat="1" ht="20.25" x14ac:dyDescent="0.25">
      <c r="A4" s="18" t="s">
        <v>81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7"/>
    </row>
    <row r="5" spans="1:16384" customFormat="1" ht="20.2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BK5" s="8"/>
    </row>
    <row r="6" spans="1:16384" customFormat="1" x14ac:dyDescent="0.25">
      <c r="H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G6" s="2"/>
    </row>
    <row r="7" spans="1:16384" customFormat="1" ht="75" x14ac:dyDescent="0.25">
      <c r="A7" s="11" t="s">
        <v>79</v>
      </c>
      <c r="B7" s="11" t="s">
        <v>2</v>
      </c>
      <c r="C7" s="11" t="s">
        <v>3</v>
      </c>
      <c r="D7" s="11" t="s">
        <v>0</v>
      </c>
      <c r="E7" s="11" t="s">
        <v>1</v>
      </c>
      <c r="F7" s="11" t="s">
        <v>37</v>
      </c>
      <c r="G7" s="11" t="s">
        <v>22</v>
      </c>
      <c r="H7" s="12" t="s">
        <v>23</v>
      </c>
      <c r="I7" s="11" t="s">
        <v>4</v>
      </c>
      <c r="J7" s="12" t="s">
        <v>5</v>
      </c>
      <c r="K7" s="12" t="s">
        <v>6</v>
      </c>
      <c r="L7" s="12" t="s">
        <v>72</v>
      </c>
      <c r="M7" s="12" t="s">
        <v>73</v>
      </c>
      <c r="N7" s="12" t="s">
        <v>7</v>
      </c>
      <c r="O7" s="12" t="s">
        <v>74</v>
      </c>
      <c r="P7" s="12" t="s">
        <v>8</v>
      </c>
      <c r="Q7" s="12" t="s">
        <v>75</v>
      </c>
      <c r="R7" s="12" t="s">
        <v>9</v>
      </c>
      <c r="S7" s="12" t="s">
        <v>76</v>
      </c>
      <c r="T7" s="12" t="s">
        <v>10</v>
      </c>
      <c r="U7" s="12" t="s">
        <v>77</v>
      </c>
      <c r="V7" s="12" t="s">
        <v>11</v>
      </c>
      <c r="W7" s="12" t="s">
        <v>12</v>
      </c>
      <c r="X7" s="11" t="s">
        <v>13</v>
      </c>
      <c r="Y7" s="11" t="s">
        <v>14</v>
      </c>
      <c r="Z7" s="11" t="s">
        <v>15</v>
      </c>
      <c r="AA7" s="11" t="s">
        <v>16</v>
      </c>
      <c r="AB7" s="11" t="s">
        <v>17</v>
      </c>
      <c r="AC7" s="11" t="s">
        <v>18</v>
      </c>
      <c r="AD7" s="11" t="s">
        <v>19</v>
      </c>
      <c r="AE7" s="11" t="s">
        <v>20</v>
      </c>
      <c r="AF7" s="11" t="s">
        <v>12</v>
      </c>
      <c r="AG7" s="13" t="s">
        <v>21</v>
      </c>
    </row>
    <row r="8" spans="1:16384" customFormat="1" x14ac:dyDescent="0.25">
      <c r="A8" s="1">
        <v>1</v>
      </c>
      <c r="B8" s="1" t="s">
        <v>24</v>
      </c>
      <c r="C8" s="1" t="s">
        <v>25</v>
      </c>
      <c r="D8" s="1" t="s">
        <v>26</v>
      </c>
      <c r="E8" s="1"/>
      <c r="F8" s="1"/>
      <c r="G8" s="1" t="s">
        <v>27</v>
      </c>
      <c r="H8" s="4">
        <v>0.02</v>
      </c>
      <c r="I8" s="1" t="s">
        <v>28</v>
      </c>
      <c r="J8" s="4"/>
      <c r="K8" s="4" t="str">
        <f>IF(L8&gt;0%,"Si","No")</f>
        <v>Si</v>
      </c>
      <c r="L8" s="4">
        <v>0.02</v>
      </c>
      <c r="M8" s="4" t="str">
        <f>IF(N8&gt;0%,"Si","No")</f>
        <v>Si</v>
      </c>
      <c r="N8" s="4">
        <v>0.2</v>
      </c>
      <c r="O8" s="4" t="str">
        <f>IF(P8&gt;0%,"Si","No")</f>
        <v>No</v>
      </c>
      <c r="P8" s="4">
        <v>0</v>
      </c>
      <c r="Q8" s="4" t="str">
        <f>IF(R8&gt;0%,"Si","No")</f>
        <v>No</v>
      </c>
      <c r="R8" s="4">
        <v>0</v>
      </c>
      <c r="S8" s="4" t="str">
        <f>IF(T8&gt;0%,"Si","No")</f>
        <v>No</v>
      </c>
      <c r="T8" s="4">
        <v>0</v>
      </c>
      <c r="U8" s="4" t="str">
        <f>IF(V8&gt;0%,"Si","No")</f>
        <v>Si</v>
      </c>
      <c r="V8" s="4">
        <v>0.02</v>
      </c>
      <c r="W8" s="4">
        <v>0</v>
      </c>
      <c r="X8" s="1" t="s">
        <v>55</v>
      </c>
      <c r="Y8" s="1" t="s">
        <v>29</v>
      </c>
      <c r="Z8" s="1" t="s">
        <v>29</v>
      </c>
      <c r="AA8" s="1"/>
      <c r="AB8" s="1" t="s">
        <v>29</v>
      </c>
      <c r="AC8" s="1" t="s">
        <v>29</v>
      </c>
      <c r="AD8" s="1"/>
      <c r="AE8" s="1"/>
      <c r="AF8" s="1"/>
      <c r="AG8" s="5"/>
    </row>
    <row r="9" spans="1:16384" customFormat="1" x14ac:dyDescent="0.25">
      <c r="A9" s="1">
        <v>2</v>
      </c>
      <c r="B9" s="1" t="s">
        <v>30</v>
      </c>
      <c r="C9" s="1" t="s">
        <v>31</v>
      </c>
      <c r="D9" s="1" t="s">
        <v>32</v>
      </c>
      <c r="E9" s="1"/>
      <c r="F9" s="1"/>
      <c r="G9" s="1" t="s">
        <v>33</v>
      </c>
      <c r="H9" s="4"/>
      <c r="I9" s="1" t="s">
        <v>28</v>
      </c>
      <c r="J9" s="4"/>
      <c r="K9" s="4" t="str">
        <f t="shared" ref="K9:K62" si="0">IF(L9&gt;0%,"Si","No")</f>
        <v>Si</v>
      </c>
      <c r="L9" s="4">
        <v>0.03</v>
      </c>
      <c r="M9" s="4" t="str">
        <f t="shared" ref="M9:M62" si="1">IF(N9&gt;0%,"Si","No")</f>
        <v>Si</v>
      </c>
      <c r="N9" s="4">
        <v>0.05</v>
      </c>
      <c r="O9" s="4" t="str">
        <f t="shared" ref="O9:O62" si="2">IF(P9&gt;0%,"Si","No")</f>
        <v>Si</v>
      </c>
      <c r="P9" s="4">
        <v>0.05</v>
      </c>
      <c r="Q9" s="4" t="str">
        <f t="shared" ref="Q9:Q62" si="3">IF(R9&gt;0%,"Si","No")</f>
        <v>No</v>
      </c>
      <c r="R9" s="4">
        <v>0</v>
      </c>
      <c r="S9" s="4" t="str">
        <f t="shared" ref="S9:S62" si="4">IF(T9&gt;0%,"Si","No")</f>
        <v>No</v>
      </c>
      <c r="T9" s="4">
        <v>0</v>
      </c>
      <c r="U9" s="4" t="str">
        <f t="shared" ref="U9:U62" si="5">IF(V9&gt;0%,"Si","No")</f>
        <v>Si</v>
      </c>
      <c r="V9" s="4">
        <v>0.01</v>
      </c>
      <c r="W9" s="4">
        <v>0</v>
      </c>
      <c r="X9" s="1" t="s">
        <v>28</v>
      </c>
      <c r="Y9" s="1" t="s">
        <v>29</v>
      </c>
      <c r="Z9" s="1" t="s">
        <v>29</v>
      </c>
      <c r="AA9" s="1"/>
      <c r="AB9" s="1" t="s">
        <v>29</v>
      </c>
      <c r="AC9" s="1"/>
      <c r="AD9" s="1"/>
      <c r="AE9" s="1" t="s">
        <v>29</v>
      </c>
      <c r="AF9" s="1"/>
      <c r="AG9" s="5">
        <v>5000</v>
      </c>
    </row>
    <row r="10" spans="1:16384" customFormat="1" x14ac:dyDescent="0.25">
      <c r="A10" s="1">
        <v>3</v>
      </c>
      <c r="B10" s="1" t="s">
        <v>24</v>
      </c>
      <c r="C10" s="1" t="s">
        <v>34</v>
      </c>
      <c r="D10" s="1" t="s">
        <v>26</v>
      </c>
      <c r="E10" s="1"/>
      <c r="F10" s="1"/>
      <c r="G10" s="1" t="s">
        <v>27</v>
      </c>
      <c r="H10" s="4">
        <v>0.19</v>
      </c>
      <c r="I10" s="1" t="s">
        <v>28</v>
      </c>
      <c r="J10" s="4"/>
      <c r="K10" s="4" t="str">
        <f t="shared" si="0"/>
        <v>Si</v>
      </c>
      <c r="L10" s="4">
        <v>0.05</v>
      </c>
      <c r="M10" s="4" t="str">
        <f t="shared" si="1"/>
        <v>No</v>
      </c>
      <c r="N10" s="4">
        <v>0</v>
      </c>
      <c r="O10" s="4" t="str">
        <f t="shared" si="2"/>
        <v>No</v>
      </c>
      <c r="P10" s="4">
        <v>0</v>
      </c>
      <c r="Q10" s="4" t="str">
        <f t="shared" si="3"/>
        <v>No</v>
      </c>
      <c r="R10" s="4">
        <v>0</v>
      </c>
      <c r="S10" s="4" t="str">
        <f t="shared" si="4"/>
        <v>No</v>
      </c>
      <c r="T10" s="4">
        <v>0</v>
      </c>
      <c r="U10" s="4" t="str">
        <f t="shared" si="5"/>
        <v>No</v>
      </c>
      <c r="V10" s="4">
        <v>0</v>
      </c>
      <c r="W10" s="4">
        <v>0</v>
      </c>
      <c r="X10" s="1" t="s">
        <v>55</v>
      </c>
      <c r="Y10" s="1" t="s">
        <v>29</v>
      </c>
      <c r="Z10" s="1" t="s">
        <v>29</v>
      </c>
      <c r="AA10" s="1"/>
      <c r="AB10" s="1" t="s">
        <v>29</v>
      </c>
      <c r="AC10" s="1"/>
      <c r="AD10" s="1"/>
      <c r="AE10" s="1"/>
      <c r="AF10" s="1"/>
      <c r="AG10" s="5">
        <v>0</v>
      </c>
    </row>
    <row r="11" spans="1:16384" customFormat="1" x14ac:dyDescent="0.25">
      <c r="A11" s="1">
        <v>4</v>
      </c>
      <c r="B11" s="1" t="s">
        <v>24</v>
      </c>
      <c r="C11" s="1" t="s">
        <v>35</v>
      </c>
      <c r="D11" s="1" t="s">
        <v>26</v>
      </c>
      <c r="E11" s="1" t="s">
        <v>36</v>
      </c>
      <c r="F11" s="1" t="s">
        <v>38</v>
      </c>
      <c r="G11" s="1" t="s">
        <v>27</v>
      </c>
      <c r="H11" s="4">
        <v>0.1</v>
      </c>
      <c r="I11" s="1" t="s">
        <v>28</v>
      </c>
      <c r="J11" s="4"/>
      <c r="K11" s="4" t="str">
        <f t="shared" si="0"/>
        <v>Si</v>
      </c>
      <c r="L11" s="4">
        <v>0.3</v>
      </c>
      <c r="M11" s="4" t="str">
        <f t="shared" si="1"/>
        <v>Si</v>
      </c>
      <c r="N11" s="4">
        <v>0.5</v>
      </c>
      <c r="O11" s="4" t="str">
        <f t="shared" si="2"/>
        <v>No</v>
      </c>
      <c r="P11" s="4">
        <v>0</v>
      </c>
      <c r="Q11" s="4" t="str">
        <f t="shared" si="3"/>
        <v>No</v>
      </c>
      <c r="R11" s="4">
        <v>0</v>
      </c>
      <c r="S11" s="4" t="str">
        <f t="shared" si="4"/>
        <v>No</v>
      </c>
      <c r="T11" s="4">
        <v>0</v>
      </c>
      <c r="U11" s="4" t="str">
        <f t="shared" si="5"/>
        <v>Si</v>
      </c>
      <c r="V11" s="4">
        <v>0.3</v>
      </c>
      <c r="W11" s="4">
        <v>0</v>
      </c>
      <c r="X11" s="1" t="s">
        <v>55</v>
      </c>
      <c r="Y11" s="1" t="s">
        <v>29</v>
      </c>
      <c r="Z11" s="1" t="s">
        <v>29</v>
      </c>
      <c r="AA11" s="1"/>
      <c r="AB11" s="1"/>
      <c r="AC11" s="1" t="s">
        <v>29</v>
      </c>
      <c r="AD11" s="1" t="s">
        <v>29</v>
      </c>
      <c r="AE11" s="1"/>
      <c r="AF11" s="1"/>
      <c r="AG11" s="5">
        <v>50000</v>
      </c>
    </row>
    <row r="12" spans="1:16384" customFormat="1" x14ac:dyDescent="0.25">
      <c r="A12" s="1">
        <v>5</v>
      </c>
      <c r="B12" s="1" t="s">
        <v>39</v>
      </c>
      <c r="C12" s="1" t="s">
        <v>40</v>
      </c>
      <c r="D12" s="1" t="s">
        <v>39</v>
      </c>
      <c r="E12" s="1"/>
      <c r="F12" s="1"/>
      <c r="G12" s="1" t="s">
        <v>33</v>
      </c>
      <c r="H12" s="4"/>
      <c r="I12" s="1" t="s">
        <v>28</v>
      </c>
      <c r="J12" s="4"/>
      <c r="K12" s="4" t="str">
        <f t="shared" si="0"/>
        <v>No</v>
      </c>
      <c r="L12" s="4">
        <v>0</v>
      </c>
      <c r="M12" s="4" t="str">
        <f t="shared" si="1"/>
        <v>No</v>
      </c>
      <c r="N12" s="4">
        <v>0</v>
      </c>
      <c r="O12" s="4" t="str">
        <f t="shared" si="2"/>
        <v>No</v>
      </c>
      <c r="P12" s="4">
        <v>0</v>
      </c>
      <c r="Q12" s="4" t="str">
        <f t="shared" si="3"/>
        <v>No</v>
      </c>
      <c r="R12" s="4">
        <v>0</v>
      </c>
      <c r="S12" s="4" t="str">
        <f t="shared" si="4"/>
        <v>No</v>
      </c>
      <c r="T12" s="4">
        <v>0</v>
      </c>
      <c r="U12" s="4" t="str">
        <f t="shared" si="5"/>
        <v>No</v>
      </c>
      <c r="V12" s="4">
        <v>0</v>
      </c>
      <c r="W12" s="4">
        <v>0</v>
      </c>
      <c r="X12" s="1" t="s">
        <v>28</v>
      </c>
      <c r="Y12" s="1" t="s">
        <v>29</v>
      </c>
      <c r="Z12" s="1" t="s">
        <v>29</v>
      </c>
      <c r="AA12" s="1"/>
      <c r="AB12" s="1"/>
      <c r="AC12" s="1"/>
      <c r="AD12" s="1"/>
      <c r="AE12" s="1"/>
      <c r="AF12" s="1"/>
      <c r="AG12" s="5">
        <v>540</v>
      </c>
    </row>
    <row r="13" spans="1:16384" customFormat="1" x14ac:dyDescent="0.25">
      <c r="A13" s="1">
        <v>6</v>
      </c>
      <c r="B13" s="1" t="s">
        <v>24</v>
      </c>
      <c r="C13" s="1" t="s">
        <v>41</v>
      </c>
      <c r="D13" s="1" t="s">
        <v>26</v>
      </c>
      <c r="E13" s="1"/>
      <c r="F13" s="1"/>
      <c r="G13" s="1" t="s">
        <v>27</v>
      </c>
      <c r="H13" s="4">
        <v>0.25</v>
      </c>
      <c r="I13" s="1" t="s">
        <v>28</v>
      </c>
      <c r="J13" s="4"/>
      <c r="K13" s="4" t="str">
        <f t="shared" si="0"/>
        <v>No</v>
      </c>
      <c r="L13" s="4">
        <v>0</v>
      </c>
      <c r="M13" s="4" t="str">
        <f t="shared" si="1"/>
        <v>Si</v>
      </c>
      <c r="N13" s="4">
        <v>0.05</v>
      </c>
      <c r="O13" s="4" t="str">
        <f t="shared" si="2"/>
        <v>Si</v>
      </c>
      <c r="P13" s="4">
        <v>0.1</v>
      </c>
      <c r="Q13" s="4" t="str">
        <f t="shared" si="3"/>
        <v>No</v>
      </c>
      <c r="R13" s="4">
        <v>0</v>
      </c>
      <c r="S13" s="4" t="str">
        <f t="shared" si="4"/>
        <v>No</v>
      </c>
      <c r="T13" s="4">
        <v>0</v>
      </c>
      <c r="U13" s="4" t="str">
        <f t="shared" si="5"/>
        <v>Si</v>
      </c>
      <c r="V13" s="4">
        <v>0.01</v>
      </c>
      <c r="W13" s="4">
        <v>0</v>
      </c>
      <c r="X13" s="1" t="s">
        <v>28</v>
      </c>
      <c r="Y13" s="1" t="s">
        <v>29</v>
      </c>
      <c r="Z13" s="1" t="s">
        <v>29</v>
      </c>
      <c r="AA13" s="1"/>
      <c r="AB13" s="1" t="s">
        <v>29</v>
      </c>
      <c r="AC13" s="1"/>
      <c r="AD13" s="1"/>
      <c r="AE13" s="1"/>
      <c r="AF13" s="1"/>
      <c r="AG13" s="5">
        <v>46500</v>
      </c>
    </row>
    <row r="14" spans="1:16384" customFormat="1" x14ac:dyDescent="0.25">
      <c r="A14" s="1">
        <v>7</v>
      </c>
      <c r="B14" s="1" t="s">
        <v>24</v>
      </c>
      <c r="C14" s="1" t="s">
        <v>41</v>
      </c>
      <c r="D14" s="1" t="s">
        <v>26</v>
      </c>
      <c r="E14" s="1"/>
      <c r="F14" s="1"/>
      <c r="G14" s="1" t="s">
        <v>42</v>
      </c>
      <c r="H14" s="4">
        <v>0.3</v>
      </c>
      <c r="I14" s="1" t="s">
        <v>28</v>
      </c>
      <c r="J14" s="4"/>
      <c r="K14" s="4" t="str">
        <f t="shared" si="0"/>
        <v>Si</v>
      </c>
      <c r="L14" s="4">
        <v>0.05</v>
      </c>
      <c r="M14" s="4" t="str">
        <f t="shared" si="1"/>
        <v>No</v>
      </c>
      <c r="N14" s="4">
        <v>0</v>
      </c>
      <c r="O14" s="4" t="str">
        <f t="shared" si="2"/>
        <v>Si</v>
      </c>
      <c r="P14" s="4">
        <v>0.05</v>
      </c>
      <c r="Q14" s="4" t="str">
        <f t="shared" si="3"/>
        <v>No</v>
      </c>
      <c r="R14" s="4">
        <v>0</v>
      </c>
      <c r="S14" s="4" t="str">
        <f t="shared" si="4"/>
        <v>No</v>
      </c>
      <c r="T14" s="4">
        <v>0</v>
      </c>
      <c r="U14" s="4" t="str">
        <f t="shared" si="5"/>
        <v>Si</v>
      </c>
      <c r="V14" s="4">
        <v>0.05</v>
      </c>
      <c r="W14" s="4">
        <v>0</v>
      </c>
      <c r="X14" s="1" t="s">
        <v>28</v>
      </c>
      <c r="Y14" s="1" t="s">
        <v>29</v>
      </c>
      <c r="Z14" s="1" t="s">
        <v>29</v>
      </c>
      <c r="AA14" s="1" t="s">
        <v>29</v>
      </c>
      <c r="AB14" s="1"/>
      <c r="AC14" s="1"/>
      <c r="AD14" s="1"/>
      <c r="AE14" s="1"/>
      <c r="AF14" s="1"/>
      <c r="AG14" s="5">
        <v>36000</v>
      </c>
    </row>
    <row r="15" spans="1:16384" customFormat="1" x14ac:dyDescent="0.25">
      <c r="A15" s="1">
        <v>8</v>
      </c>
      <c r="B15" s="1" t="s">
        <v>43</v>
      </c>
      <c r="C15" s="1" t="s">
        <v>44</v>
      </c>
      <c r="D15" s="1" t="s">
        <v>32</v>
      </c>
      <c r="E15" s="1" t="s">
        <v>45</v>
      </c>
      <c r="F15" s="1" t="s">
        <v>46</v>
      </c>
      <c r="G15" s="1" t="s">
        <v>27</v>
      </c>
      <c r="H15" s="4">
        <v>0.1</v>
      </c>
      <c r="I15" s="1" t="s">
        <v>28</v>
      </c>
      <c r="J15" s="4"/>
      <c r="K15" s="4" t="str">
        <f t="shared" si="0"/>
        <v>No</v>
      </c>
      <c r="L15" s="4">
        <v>0</v>
      </c>
      <c r="M15" s="4" t="str">
        <f t="shared" si="1"/>
        <v>No</v>
      </c>
      <c r="N15" s="4">
        <v>0</v>
      </c>
      <c r="O15" s="4" t="str">
        <f t="shared" si="2"/>
        <v>No</v>
      </c>
      <c r="P15" s="4">
        <v>0</v>
      </c>
      <c r="Q15" s="4" t="str">
        <f t="shared" si="3"/>
        <v>No</v>
      </c>
      <c r="R15" s="4">
        <v>0</v>
      </c>
      <c r="S15" s="4" t="str">
        <f t="shared" si="4"/>
        <v>No</v>
      </c>
      <c r="T15" s="4">
        <v>0</v>
      </c>
      <c r="U15" s="4" t="str">
        <f t="shared" si="5"/>
        <v>No</v>
      </c>
      <c r="V15" s="4">
        <v>0</v>
      </c>
      <c r="W15" s="4">
        <v>0</v>
      </c>
      <c r="X15" s="1" t="s">
        <v>28</v>
      </c>
      <c r="Y15" s="1" t="s">
        <v>29</v>
      </c>
      <c r="Z15" s="1" t="s">
        <v>29</v>
      </c>
      <c r="AA15" s="1"/>
      <c r="AB15" s="1" t="s">
        <v>29</v>
      </c>
      <c r="AC15" s="1"/>
      <c r="AD15" s="1" t="s">
        <v>29</v>
      </c>
      <c r="AE15" s="1"/>
      <c r="AF15" s="1"/>
      <c r="AG15" s="5">
        <v>2400</v>
      </c>
    </row>
    <row r="16" spans="1:16384" customFormat="1" x14ac:dyDescent="0.25">
      <c r="A16" s="1">
        <v>9</v>
      </c>
      <c r="B16" s="1" t="s">
        <v>39</v>
      </c>
      <c r="C16" s="1" t="s">
        <v>40</v>
      </c>
      <c r="D16" s="1" t="s">
        <v>39</v>
      </c>
      <c r="E16" s="1"/>
      <c r="F16" s="1"/>
      <c r="G16" s="1" t="s">
        <v>33</v>
      </c>
      <c r="H16" s="4"/>
      <c r="I16" s="1" t="s">
        <v>28</v>
      </c>
      <c r="J16" s="4"/>
      <c r="K16" s="4" t="str">
        <f t="shared" si="0"/>
        <v>No</v>
      </c>
      <c r="L16" s="4">
        <v>0</v>
      </c>
      <c r="M16" s="4" t="str">
        <f t="shared" si="1"/>
        <v>No</v>
      </c>
      <c r="N16" s="4">
        <v>0</v>
      </c>
      <c r="O16" s="4" t="str">
        <f t="shared" si="2"/>
        <v>No</v>
      </c>
      <c r="P16" s="4">
        <v>0</v>
      </c>
      <c r="Q16" s="4" t="str">
        <f t="shared" si="3"/>
        <v>No</v>
      </c>
      <c r="R16" s="4">
        <v>0</v>
      </c>
      <c r="S16" s="4" t="str">
        <f t="shared" si="4"/>
        <v>No</v>
      </c>
      <c r="T16" s="4">
        <v>0</v>
      </c>
      <c r="U16" s="4" t="str">
        <f t="shared" si="5"/>
        <v>No</v>
      </c>
      <c r="V16" s="4">
        <v>0</v>
      </c>
      <c r="W16" s="4">
        <v>0</v>
      </c>
      <c r="X16" s="1" t="s">
        <v>28</v>
      </c>
      <c r="Y16" s="1" t="s">
        <v>29</v>
      </c>
      <c r="Z16" s="1" t="s">
        <v>29</v>
      </c>
      <c r="AA16" s="1"/>
      <c r="AB16" s="1"/>
      <c r="AC16" s="1"/>
      <c r="AD16" s="1"/>
      <c r="AE16" s="1"/>
      <c r="AF16" s="1"/>
      <c r="AG16" s="5">
        <v>960</v>
      </c>
    </row>
    <row r="17" spans="1:33" x14ac:dyDescent="0.25">
      <c r="A17" s="1">
        <v>10</v>
      </c>
      <c r="B17" s="1" t="s">
        <v>30</v>
      </c>
      <c r="C17" s="1" t="s">
        <v>31</v>
      </c>
      <c r="D17" s="1" t="s">
        <v>32</v>
      </c>
      <c r="E17" s="1" t="s">
        <v>47</v>
      </c>
      <c r="F17" s="1" t="s">
        <v>48</v>
      </c>
      <c r="G17" s="1" t="s">
        <v>27</v>
      </c>
      <c r="H17" s="4"/>
      <c r="I17" s="1" t="s">
        <v>28</v>
      </c>
      <c r="J17" s="4"/>
      <c r="K17" s="4" t="str">
        <f t="shared" si="0"/>
        <v>Si</v>
      </c>
      <c r="L17" s="4">
        <v>0.02</v>
      </c>
      <c r="M17" s="4" t="str">
        <f t="shared" si="1"/>
        <v>Si</v>
      </c>
      <c r="N17" s="4">
        <v>0.05</v>
      </c>
      <c r="O17" s="4" t="str">
        <f t="shared" si="2"/>
        <v>No</v>
      </c>
      <c r="P17" s="4">
        <v>0</v>
      </c>
      <c r="Q17" s="4" t="str">
        <f t="shared" si="3"/>
        <v>No</v>
      </c>
      <c r="R17" s="4">
        <v>0</v>
      </c>
      <c r="S17" s="4" t="str">
        <f t="shared" si="4"/>
        <v>No</v>
      </c>
      <c r="T17" s="4">
        <v>0</v>
      </c>
      <c r="U17" s="4" t="str">
        <f t="shared" si="5"/>
        <v>No</v>
      </c>
      <c r="V17" s="4">
        <v>0</v>
      </c>
      <c r="W17" s="4">
        <v>0</v>
      </c>
      <c r="X17" s="1" t="s">
        <v>28</v>
      </c>
      <c r="Y17" s="1" t="s">
        <v>29</v>
      </c>
      <c r="Z17" s="1" t="s">
        <v>29</v>
      </c>
      <c r="AA17" s="1"/>
      <c r="AB17" s="1" t="s">
        <v>29</v>
      </c>
      <c r="AC17" s="1"/>
      <c r="AD17" s="1" t="s">
        <v>29</v>
      </c>
      <c r="AE17" s="1"/>
      <c r="AF17" s="1"/>
      <c r="AG17" s="5">
        <v>40000</v>
      </c>
    </row>
    <row r="18" spans="1:33" x14ac:dyDescent="0.25">
      <c r="A18" s="1">
        <v>11</v>
      </c>
      <c r="B18" s="1" t="s">
        <v>24</v>
      </c>
      <c r="C18" s="1" t="s">
        <v>49</v>
      </c>
      <c r="D18" s="1" t="s">
        <v>26</v>
      </c>
      <c r="E18" s="1" t="s">
        <v>32</v>
      </c>
      <c r="F18" s="1"/>
      <c r="G18" s="1" t="s">
        <v>27</v>
      </c>
      <c r="H18" s="4">
        <v>0.05</v>
      </c>
      <c r="I18" s="1" t="s">
        <v>28</v>
      </c>
      <c r="J18" s="4"/>
      <c r="K18" s="4" t="str">
        <f t="shared" si="0"/>
        <v>No</v>
      </c>
      <c r="L18" s="4">
        <v>0</v>
      </c>
      <c r="M18" s="4" t="str">
        <f t="shared" si="1"/>
        <v>Si</v>
      </c>
      <c r="N18" s="4">
        <v>0.15</v>
      </c>
      <c r="O18" s="4" t="str">
        <f t="shared" si="2"/>
        <v>Si</v>
      </c>
      <c r="P18" s="4">
        <v>0.2</v>
      </c>
      <c r="Q18" s="4" t="str">
        <f t="shared" si="3"/>
        <v>No</v>
      </c>
      <c r="R18" s="4">
        <v>0</v>
      </c>
      <c r="S18" s="4" t="str">
        <f t="shared" si="4"/>
        <v>No</v>
      </c>
      <c r="T18" s="4">
        <v>0</v>
      </c>
      <c r="U18" s="4" t="str">
        <f t="shared" si="5"/>
        <v>Si</v>
      </c>
      <c r="V18" s="4">
        <v>0.02</v>
      </c>
      <c r="W18" s="4">
        <v>0</v>
      </c>
      <c r="X18" s="1" t="s">
        <v>29</v>
      </c>
      <c r="Y18" s="1" t="s">
        <v>29</v>
      </c>
      <c r="Z18" s="1" t="s">
        <v>29</v>
      </c>
      <c r="AA18" s="1"/>
      <c r="AB18" s="1" t="s">
        <v>29</v>
      </c>
      <c r="AC18" s="1" t="s">
        <v>29</v>
      </c>
      <c r="AD18" s="1"/>
      <c r="AE18" s="1"/>
      <c r="AF18" s="1"/>
      <c r="AG18" s="5">
        <v>400000</v>
      </c>
    </row>
    <row r="19" spans="1:33" x14ac:dyDescent="0.25">
      <c r="A19" s="1">
        <v>12</v>
      </c>
      <c r="B19" s="1" t="s">
        <v>24</v>
      </c>
      <c r="C19" s="1" t="s">
        <v>50</v>
      </c>
      <c r="D19" s="1" t="s">
        <v>26</v>
      </c>
      <c r="E19" s="1" t="s">
        <v>51</v>
      </c>
      <c r="F19" s="1"/>
      <c r="G19" s="1" t="s">
        <v>27</v>
      </c>
      <c r="H19" s="4">
        <v>0.3</v>
      </c>
      <c r="I19" s="1" t="s">
        <v>28</v>
      </c>
      <c r="J19" s="4"/>
      <c r="K19" s="4" t="str">
        <f t="shared" si="0"/>
        <v>Si</v>
      </c>
      <c r="L19" s="4">
        <v>0.1</v>
      </c>
      <c r="M19" s="4" t="str">
        <f t="shared" si="1"/>
        <v>Si</v>
      </c>
      <c r="N19" s="4">
        <v>0.25</v>
      </c>
      <c r="O19" s="4" t="str">
        <f t="shared" si="2"/>
        <v>No</v>
      </c>
      <c r="P19" s="4">
        <v>0</v>
      </c>
      <c r="Q19" s="4" t="str">
        <f t="shared" si="3"/>
        <v>Si</v>
      </c>
      <c r="R19" s="4">
        <v>0.15</v>
      </c>
      <c r="S19" s="4" t="str">
        <f t="shared" si="4"/>
        <v>No</v>
      </c>
      <c r="T19" s="4">
        <v>0</v>
      </c>
      <c r="U19" s="4" t="str">
        <f t="shared" si="5"/>
        <v>Si</v>
      </c>
      <c r="V19" s="4">
        <v>0.1</v>
      </c>
      <c r="W19" s="4">
        <v>0</v>
      </c>
      <c r="X19" s="1" t="s">
        <v>28</v>
      </c>
      <c r="Y19" s="1" t="s">
        <v>29</v>
      </c>
      <c r="Z19" s="1" t="s">
        <v>29</v>
      </c>
      <c r="AA19" s="1" t="s">
        <v>29</v>
      </c>
      <c r="AB19" s="1" t="s">
        <v>29</v>
      </c>
      <c r="AC19" s="1"/>
      <c r="AD19" s="1"/>
      <c r="AE19" s="1"/>
      <c r="AF19" s="1"/>
      <c r="AG19" s="5">
        <v>100000</v>
      </c>
    </row>
    <row r="20" spans="1:33" x14ac:dyDescent="0.25">
      <c r="A20" s="1">
        <v>13</v>
      </c>
      <c r="B20" s="1" t="s">
        <v>39</v>
      </c>
      <c r="C20" s="1" t="s">
        <v>40</v>
      </c>
      <c r="D20" s="1" t="s">
        <v>52</v>
      </c>
      <c r="E20" s="1"/>
      <c r="F20" s="1"/>
      <c r="G20" s="1" t="s">
        <v>33</v>
      </c>
      <c r="H20" s="4"/>
      <c r="I20" s="1" t="s">
        <v>28</v>
      </c>
      <c r="J20" s="4"/>
      <c r="K20" s="4" t="str">
        <f t="shared" si="0"/>
        <v>No</v>
      </c>
      <c r="L20" s="4">
        <v>0</v>
      </c>
      <c r="M20" s="4" t="str">
        <f t="shared" si="1"/>
        <v>No</v>
      </c>
      <c r="N20" s="4">
        <v>0</v>
      </c>
      <c r="O20" s="4" t="str">
        <f t="shared" si="2"/>
        <v>No</v>
      </c>
      <c r="P20" s="4">
        <v>0</v>
      </c>
      <c r="Q20" s="4" t="str">
        <f t="shared" si="3"/>
        <v>No</v>
      </c>
      <c r="R20" s="4">
        <v>0</v>
      </c>
      <c r="S20" s="4" t="str">
        <f t="shared" si="4"/>
        <v>No</v>
      </c>
      <c r="T20" s="4">
        <v>0</v>
      </c>
      <c r="U20" s="4" t="str">
        <f t="shared" si="5"/>
        <v>No</v>
      </c>
      <c r="V20" s="4">
        <v>0</v>
      </c>
      <c r="W20" s="4">
        <v>0</v>
      </c>
      <c r="X20" s="1" t="s">
        <v>28</v>
      </c>
      <c r="Y20" s="1" t="s">
        <v>29</v>
      </c>
      <c r="Z20" s="1" t="s">
        <v>29</v>
      </c>
      <c r="AA20" s="1"/>
      <c r="AB20" s="1" t="s">
        <v>29</v>
      </c>
      <c r="AC20" s="1"/>
      <c r="AD20" s="1"/>
      <c r="AE20" s="1"/>
      <c r="AF20" s="1"/>
      <c r="AG20" s="5">
        <v>10000</v>
      </c>
    </row>
    <row r="21" spans="1:33" x14ac:dyDescent="0.25">
      <c r="A21" s="1">
        <v>14</v>
      </c>
      <c r="B21" s="1" t="s">
        <v>30</v>
      </c>
      <c r="C21" s="1" t="s">
        <v>31</v>
      </c>
      <c r="D21" s="1" t="s">
        <v>26</v>
      </c>
      <c r="E21" s="1"/>
      <c r="F21" s="1"/>
      <c r="G21" s="1" t="s">
        <v>33</v>
      </c>
      <c r="H21" s="4"/>
      <c r="I21" s="1" t="s">
        <v>28</v>
      </c>
      <c r="J21" s="4"/>
      <c r="K21" s="4" t="str">
        <f t="shared" si="0"/>
        <v>Si</v>
      </c>
      <c r="L21" s="4">
        <v>0.02</v>
      </c>
      <c r="M21" s="4" t="str">
        <f t="shared" si="1"/>
        <v>No</v>
      </c>
      <c r="N21" s="4">
        <v>0</v>
      </c>
      <c r="O21" s="4" t="str">
        <f t="shared" si="2"/>
        <v>No</v>
      </c>
      <c r="P21" s="4">
        <v>0</v>
      </c>
      <c r="Q21" s="4" t="str">
        <f t="shared" si="3"/>
        <v>No</v>
      </c>
      <c r="R21" s="4">
        <v>0</v>
      </c>
      <c r="S21" s="4" t="str">
        <f t="shared" si="4"/>
        <v>No</v>
      </c>
      <c r="T21" s="4">
        <v>0</v>
      </c>
      <c r="U21" s="4" t="str">
        <f t="shared" si="5"/>
        <v>No</v>
      </c>
      <c r="V21" s="4">
        <v>0</v>
      </c>
      <c r="W21" s="4">
        <v>0</v>
      </c>
      <c r="X21" s="1" t="s">
        <v>28</v>
      </c>
      <c r="Y21" s="1" t="s">
        <v>29</v>
      </c>
      <c r="Z21" s="1" t="s">
        <v>29</v>
      </c>
      <c r="AA21" s="1"/>
      <c r="AB21" s="1"/>
      <c r="AC21" s="1"/>
      <c r="AD21" s="1"/>
      <c r="AE21" s="1"/>
      <c r="AF21" s="1"/>
      <c r="AG21" s="5">
        <v>40000</v>
      </c>
    </row>
    <row r="22" spans="1:33" x14ac:dyDescent="0.25">
      <c r="A22" s="1">
        <v>15</v>
      </c>
      <c r="B22" s="1" t="s">
        <v>30</v>
      </c>
      <c r="C22" s="1" t="s">
        <v>31</v>
      </c>
      <c r="D22" s="1" t="s">
        <v>32</v>
      </c>
      <c r="E22" s="1" t="s">
        <v>48</v>
      </c>
      <c r="F22" s="1"/>
      <c r="G22" s="1" t="s">
        <v>27</v>
      </c>
      <c r="H22" s="4">
        <v>0.1</v>
      </c>
      <c r="I22" s="1" t="s">
        <v>28</v>
      </c>
      <c r="J22" s="4"/>
      <c r="K22" s="4" t="str">
        <f t="shared" si="0"/>
        <v>Si</v>
      </c>
      <c r="L22" s="4">
        <v>0.05</v>
      </c>
      <c r="M22" s="4" t="str">
        <f t="shared" si="1"/>
        <v>No</v>
      </c>
      <c r="N22" s="4">
        <v>0</v>
      </c>
      <c r="O22" s="4" t="str">
        <f t="shared" si="2"/>
        <v>No</v>
      </c>
      <c r="P22" s="4">
        <v>0</v>
      </c>
      <c r="Q22" s="4" t="str">
        <f t="shared" si="3"/>
        <v>No</v>
      </c>
      <c r="R22" s="4">
        <v>0</v>
      </c>
      <c r="S22" s="4" t="str">
        <f t="shared" si="4"/>
        <v>No</v>
      </c>
      <c r="T22" s="4">
        <v>0</v>
      </c>
      <c r="U22" s="4" t="str">
        <f t="shared" si="5"/>
        <v>Si</v>
      </c>
      <c r="V22" s="4">
        <v>0.03</v>
      </c>
      <c r="W22" s="4">
        <v>0</v>
      </c>
      <c r="X22" s="1" t="s">
        <v>55</v>
      </c>
      <c r="Y22" s="1" t="s">
        <v>53</v>
      </c>
      <c r="Z22" s="1" t="s">
        <v>29</v>
      </c>
      <c r="AA22" s="1"/>
      <c r="AB22" s="1" t="s">
        <v>29</v>
      </c>
      <c r="AC22" s="1" t="s">
        <v>29</v>
      </c>
      <c r="AD22" s="1"/>
      <c r="AE22" s="1"/>
      <c r="AF22" s="1"/>
      <c r="AG22" s="5">
        <v>50000</v>
      </c>
    </row>
    <row r="23" spans="1:33" x14ac:dyDescent="0.25">
      <c r="A23" s="1">
        <v>16</v>
      </c>
      <c r="B23" s="1" t="s">
        <v>30</v>
      </c>
      <c r="C23" s="1" t="s">
        <v>54</v>
      </c>
      <c r="D23" s="1" t="s">
        <v>52</v>
      </c>
      <c r="E23" s="1" t="s">
        <v>32</v>
      </c>
      <c r="F23" s="1" t="s">
        <v>48</v>
      </c>
      <c r="G23" s="1" t="s">
        <v>27</v>
      </c>
      <c r="H23" s="4">
        <v>0.25</v>
      </c>
      <c r="I23" s="1" t="s">
        <v>28</v>
      </c>
      <c r="J23" s="4"/>
      <c r="K23" s="4" t="str">
        <f t="shared" si="0"/>
        <v>Si</v>
      </c>
      <c r="L23" s="4">
        <v>0.01</v>
      </c>
      <c r="M23" s="4" t="str">
        <f t="shared" si="1"/>
        <v>No</v>
      </c>
      <c r="N23" s="4">
        <v>0</v>
      </c>
      <c r="O23" s="4" t="str">
        <f t="shared" si="2"/>
        <v>Si</v>
      </c>
      <c r="P23" s="4">
        <v>0.02</v>
      </c>
      <c r="Q23" s="4" t="str">
        <f t="shared" si="3"/>
        <v>No</v>
      </c>
      <c r="R23" s="4">
        <v>0</v>
      </c>
      <c r="S23" s="4" t="str">
        <f t="shared" si="4"/>
        <v>No</v>
      </c>
      <c r="T23" s="4">
        <v>0</v>
      </c>
      <c r="U23" s="4" t="str">
        <f t="shared" si="5"/>
        <v>Si</v>
      </c>
      <c r="V23" s="4">
        <v>0.05</v>
      </c>
      <c r="W23" s="4">
        <v>0</v>
      </c>
      <c r="X23" s="1" t="s">
        <v>55</v>
      </c>
      <c r="Y23" s="1" t="s">
        <v>29</v>
      </c>
      <c r="Z23" s="1" t="s">
        <v>29</v>
      </c>
      <c r="AA23" s="1"/>
      <c r="AB23" s="1"/>
      <c r="AC23" s="1"/>
      <c r="AD23" s="1"/>
      <c r="AE23" s="1"/>
      <c r="AF23" s="1"/>
      <c r="AG23" s="5">
        <v>10000</v>
      </c>
    </row>
    <row r="24" spans="1:33" x14ac:dyDescent="0.25">
      <c r="A24" s="1">
        <v>17</v>
      </c>
      <c r="B24" s="1" t="s">
        <v>24</v>
      </c>
      <c r="C24" s="1" t="s">
        <v>57</v>
      </c>
      <c r="D24" s="1" t="s">
        <v>26</v>
      </c>
      <c r="E24" s="1"/>
      <c r="F24" s="1"/>
      <c r="G24" s="1" t="s">
        <v>27</v>
      </c>
      <c r="H24" s="4">
        <v>0.08</v>
      </c>
      <c r="I24" s="1" t="s">
        <v>28</v>
      </c>
      <c r="J24" s="4"/>
      <c r="K24" s="4" t="str">
        <f t="shared" si="0"/>
        <v>Si</v>
      </c>
      <c r="L24" s="4">
        <v>0.04</v>
      </c>
      <c r="M24" s="4" t="str">
        <f t="shared" si="1"/>
        <v>No</v>
      </c>
      <c r="N24" s="4">
        <v>0</v>
      </c>
      <c r="O24" s="4" t="str">
        <f t="shared" si="2"/>
        <v>No</v>
      </c>
      <c r="P24" s="4">
        <v>0</v>
      </c>
      <c r="Q24" s="4" t="str">
        <f t="shared" si="3"/>
        <v>No</v>
      </c>
      <c r="R24" s="4">
        <v>0</v>
      </c>
      <c r="S24" s="4" t="str">
        <f t="shared" si="4"/>
        <v>No</v>
      </c>
      <c r="T24" s="4">
        <v>0</v>
      </c>
      <c r="U24" s="4" t="str">
        <f t="shared" si="5"/>
        <v>Si</v>
      </c>
      <c r="V24" s="4">
        <v>0.02</v>
      </c>
      <c r="W24" s="4">
        <v>0</v>
      </c>
      <c r="X24" s="1" t="s">
        <v>28</v>
      </c>
      <c r="Y24" s="1" t="s">
        <v>29</v>
      </c>
      <c r="Z24" s="1" t="s">
        <v>29</v>
      </c>
      <c r="AA24" s="1"/>
      <c r="AB24" s="1"/>
      <c r="AC24" s="1"/>
      <c r="AD24" s="1"/>
      <c r="AE24" s="1"/>
      <c r="AF24" s="1"/>
      <c r="AG24" s="5">
        <v>150000</v>
      </c>
    </row>
    <row r="25" spans="1:33" x14ac:dyDescent="0.25">
      <c r="A25" s="1">
        <v>18</v>
      </c>
      <c r="B25" s="1" t="s">
        <v>24</v>
      </c>
      <c r="C25" s="1" t="s">
        <v>57</v>
      </c>
      <c r="D25" s="1" t="s">
        <v>26</v>
      </c>
      <c r="E25" s="1" t="s">
        <v>52</v>
      </c>
      <c r="F25" s="1"/>
      <c r="G25" s="1" t="s">
        <v>27</v>
      </c>
      <c r="H25" s="4">
        <v>0.2</v>
      </c>
      <c r="I25" s="1" t="s">
        <v>28</v>
      </c>
      <c r="J25" s="4"/>
      <c r="K25" s="4" t="str">
        <f t="shared" si="0"/>
        <v>Si</v>
      </c>
      <c r="L25" s="4">
        <v>0.01</v>
      </c>
      <c r="M25" s="4" t="str">
        <f t="shared" si="1"/>
        <v>Si</v>
      </c>
      <c r="N25" s="4">
        <v>0.2</v>
      </c>
      <c r="O25" s="4" t="str">
        <f t="shared" si="2"/>
        <v>No</v>
      </c>
      <c r="P25" s="4">
        <v>0</v>
      </c>
      <c r="Q25" s="4" t="str">
        <f t="shared" si="3"/>
        <v>Si</v>
      </c>
      <c r="R25" s="4">
        <v>0.3</v>
      </c>
      <c r="S25" s="4" t="str">
        <f t="shared" si="4"/>
        <v>No</v>
      </c>
      <c r="T25" s="4">
        <v>0</v>
      </c>
      <c r="U25" s="4" t="str">
        <f t="shared" si="5"/>
        <v>No</v>
      </c>
      <c r="V25" s="4">
        <v>0</v>
      </c>
      <c r="W25" s="4">
        <v>0</v>
      </c>
      <c r="X25" s="1" t="s">
        <v>55</v>
      </c>
      <c r="Y25" s="1" t="s">
        <v>28</v>
      </c>
      <c r="Z25" s="1"/>
      <c r="AA25" s="1"/>
      <c r="AB25" s="1"/>
      <c r="AC25" s="1"/>
      <c r="AD25" s="1"/>
      <c r="AE25" s="1"/>
      <c r="AF25" s="1"/>
      <c r="AG25" s="5">
        <v>0</v>
      </c>
    </row>
    <row r="26" spans="1:33" x14ac:dyDescent="0.25">
      <c r="A26" s="1">
        <v>19</v>
      </c>
      <c r="B26" s="1" t="s">
        <v>24</v>
      </c>
      <c r="C26" s="1" t="s">
        <v>57</v>
      </c>
      <c r="D26" s="1" t="s">
        <v>32</v>
      </c>
      <c r="E26" s="1"/>
      <c r="F26" s="1"/>
      <c r="G26" s="1" t="s">
        <v>33</v>
      </c>
      <c r="H26" s="4"/>
      <c r="I26" s="1" t="s">
        <v>28</v>
      </c>
      <c r="J26" s="4"/>
      <c r="K26" s="4" t="str">
        <f t="shared" si="0"/>
        <v>Si</v>
      </c>
      <c r="L26" s="4">
        <v>0.1</v>
      </c>
      <c r="M26" s="4" t="str">
        <f t="shared" si="1"/>
        <v>No</v>
      </c>
      <c r="N26" s="4">
        <v>0</v>
      </c>
      <c r="O26" s="4" t="str">
        <f t="shared" si="2"/>
        <v>Si</v>
      </c>
      <c r="P26" s="4">
        <v>0.2</v>
      </c>
      <c r="Q26" s="4" t="str">
        <f t="shared" si="3"/>
        <v>No</v>
      </c>
      <c r="R26" s="4">
        <v>0</v>
      </c>
      <c r="S26" s="4" t="str">
        <f t="shared" si="4"/>
        <v>No</v>
      </c>
      <c r="T26" s="4">
        <v>0</v>
      </c>
      <c r="U26" s="4" t="str">
        <f t="shared" si="5"/>
        <v>No</v>
      </c>
      <c r="V26" s="4">
        <v>0</v>
      </c>
      <c r="W26" s="4">
        <v>0</v>
      </c>
      <c r="X26" s="1" t="s">
        <v>28</v>
      </c>
      <c r="Y26" s="1" t="s">
        <v>29</v>
      </c>
      <c r="Z26" s="1" t="s">
        <v>29</v>
      </c>
      <c r="AA26" s="1"/>
      <c r="AB26" s="1" t="s">
        <v>29</v>
      </c>
      <c r="AC26" s="1"/>
      <c r="AD26" s="1"/>
      <c r="AE26" s="1"/>
      <c r="AF26" s="1"/>
      <c r="AG26" s="5">
        <v>30000</v>
      </c>
    </row>
    <row r="27" spans="1:33" x14ac:dyDescent="0.25">
      <c r="A27" s="1">
        <v>20</v>
      </c>
      <c r="B27" s="1" t="s">
        <v>24</v>
      </c>
      <c r="C27" s="1" t="s">
        <v>58</v>
      </c>
      <c r="D27" s="1" t="s">
        <v>26</v>
      </c>
      <c r="E27" s="1" t="s">
        <v>32</v>
      </c>
      <c r="F27" s="1" t="s">
        <v>48</v>
      </c>
      <c r="G27" s="1" t="s">
        <v>27</v>
      </c>
      <c r="H27" s="4">
        <v>0.4</v>
      </c>
      <c r="I27" s="1" t="s">
        <v>28</v>
      </c>
      <c r="J27" s="4"/>
      <c r="K27" s="4" t="str">
        <f t="shared" si="0"/>
        <v>No</v>
      </c>
      <c r="L27" s="4">
        <v>0</v>
      </c>
      <c r="M27" s="4" t="str">
        <f t="shared" si="1"/>
        <v>Si</v>
      </c>
      <c r="N27" s="4">
        <v>0.1</v>
      </c>
      <c r="O27" s="4" t="str">
        <f t="shared" si="2"/>
        <v>No</v>
      </c>
      <c r="P27" s="4">
        <v>0</v>
      </c>
      <c r="Q27" s="4" t="str">
        <f t="shared" si="3"/>
        <v>No</v>
      </c>
      <c r="R27" s="4">
        <v>0</v>
      </c>
      <c r="S27" s="4" t="str">
        <f t="shared" si="4"/>
        <v>No</v>
      </c>
      <c r="T27" s="4">
        <v>0</v>
      </c>
      <c r="U27" s="4" t="str">
        <f t="shared" si="5"/>
        <v>No</v>
      </c>
      <c r="V27" s="4">
        <v>0</v>
      </c>
      <c r="W27" s="4">
        <v>0</v>
      </c>
      <c r="X27" s="1" t="s">
        <v>56</v>
      </c>
      <c r="Y27" s="1" t="s">
        <v>29</v>
      </c>
      <c r="Z27" s="1" t="s">
        <v>29</v>
      </c>
      <c r="AA27" s="1" t="s">
        <v>29</v>
      </c>
      <c r="AB27" s="1"/>
      <c r="AC27" s="1"/>
      <c r="AD27" s="1"/>
      <c r="AE27" s="1" t="s">
        <v>29</v>
      </c>
      <c r="AF27" s="1"/>
      <c r="AG27" s="5"/>
    </row>
    <row r="28" spans="1:33" x14ac:dyDescent="0.25">
      <c r="A28" s="1">
        <v>21</v>
      </c>
      <c r="B28" s="1" t="s">
        <v>24</v>
      </c>
      <c r="C28" s="1" t="s">
        <v>59</v>
      </c>
      <c r="D28" s="1" t="s">
        <v>26</v>
      </c>
      <c r="E28" s="1"/>
      <c r="F28" s="1"/>
      <c r="G28" s="1" t="s">
        <v>33</v>
      </c>
      <c r="H28" s="4"/>
      <c r="I28" s="1" t="s">
        <v>28</v>
      </c>
      <c r="J28" s="4"/>
      <c r="K28" s="4" t="str">
        <f t="shared" si="0"/>
        <v>Si</v>
      </c>
      <c r="L28" s="4">
        <v>0.1</v>
      </c>
      <c r="M28" s="4" t="str">
        <f t="shared" si="1"/>
        <v>No</v>
      </c>
      <c r="N28" s="4">
        <v>0</v>
      </c>
      <c r="O28" s="4" t="str">
        <f t="shared" si="2"/>
        <v>Si</v>
      </c>
      <c r="P28" s="4">
        <v>0.15</v>
      </c>
      <c r="Q28" s="4" t="str">
        <f t="shared" si="3"/>
        <v>No</v>
      </c>
      <c r="R28" s="4">
        <v>0</v>
      </c>
      <c r="S28" s="4" t="str">
        <f t="shared" si="4"/>
        <v>No</v>
      </c>
      <c r="T28" s="4">
        <v>0</v>
      </c>
      <c r="U28" s="4" t="str">
        <f t="shared" si="5"/>
        <v>Si</v>
      </c>
      <c r="V28" s="4">
        <v>0.4</v>
      </c>
      <c r="W28" s="4">
        <v>0</v>
      </c>
      <c r="X28" s="1" t="s">
        <v>28</v>
      </c>
      <c r="Y28" s="1" t="s">
        <v>29</v>
      </c>
      <c r="Z28" s="1" t="s">
        <v>29</v>
      </c>
      <c r="AA28" s="1"/>
      <c r="AB28" s="1"/>
      <c r="AC28" s="1"/>
      <c r="AD28" s="1"/>
      <c r="AE28" s="1"/>
      <c r="AF28" s="1"/>
      <c r="AG28" s="5">
        <v>30000</v>
      </c>
    </row>
    <row r="29" spans="1:33" x14ac:dyDescent="0.25">
      <c r="A29" s="1">
        <v>22</v>
      </c>
      <c r="B29" s="1" t="s">
        <v>24</v>
      </c>
      <c r="C29" s="1" t="s">
        <v>60</v>
      </c>
      <c r="D29" s="1" t="s">
        <v>26</v>
      </c>
      <c r="E29" s="1" t="s">
        <v>32</v>
      </c>
      <c r="F29" s="1"/>
      <c r="G29" s="1" t="s">
        <v>27</v>
      </c>
      <c r="H29" s="4">
        <v>0.22</v>
      </c>
      <c r="I29" s="1" t="s">
        <v>28</v>
      </c>
      <c r="J29" s="4"/>
      <c r="K29" s="4" t="str">
        <f t="shared" si="0"/>
        <v>Si</v>
      </c>
      <c r="L29" s="4">
        <v>0.2</v>
      </c>
      <c r="M29" s="4" t="str">
        <f t="shared" si="1"/>
        <v>Si</v>
      </c>
      <c r="N29" s="4">
        <v>0.1</v>
      </c>
      <c r="O29" s="4" t="str">
        <f t="shared" si="2"/>
        <v>No</v>
      </c>
      <c r="P29" s="4">
        <v>0</v>
      </c>
      <c r="Q29" s="4" t="str">
        <f t="shared" si="3"/>
        <v>No</v>
      </c>
      <c r="R29" s="4">
        <v>0</v>
      </c>
      <c r="S29" s="4" t="str">
        <f t="shared" si="4"/>
        <v>No</v>
      </c>
      <c r="T29" s="4">
        <v>0</v>
      </c>
      <c r="U29" s="4" t="str">
        <f t="shared" si="5"/>
        <v>No</v>
      </c>
      <c r="V29" s="4">
        <v>0</v>
      </c>
      <c r="W29" s="4">
        <v>0</v>
      </c>
      <c r="X29" s="1" t="s">
        <v>56</v>
      </c>
      <c r="Y29" s="1" t="s">
        <v>29</v>
      </c>
      <c r="Z29" s="1" t="s">
        <v>29</v>
      </c>
      <c r="AA29" s="1"/>
      <c r="AB29" s="1"/>
      <c r="AC29" s="1" t="s">
        <v>29</v>
      </c>
      <c r="AD29" s="1"/>
      <c r="AE29" s="1"/>
      <c r="AF29" s="1"/>
      <c r="AG29" s="5"/>
    </row>
    <row r="30" spans="1:33" x14ac:dyDescent="0.25">
      <c r="A30" s="1">
        <v>23</v>
      </c>
      <c r="B30" s="1" t="s">
        <v>24</v>
      </c>
      <c r="C30" s="1" t="s">
        <v>61</v>
      </c>
      <c r="D30" s="1" t="s">
        <v>26</v>
      </c>
      <c r="E30" s="1"/>
      <c r="F30" s="1"/>
      <c r="G30" s="1" t="s">
        <v>27</v>
      </c>
      <c r="H30" s="4">
        <v>0.23</v>
      </c>
      <c r="I30" s="1" t="s">
        <v>28</v>
      </c>
      <c r="J30" s="4"/>
      <c r="K30" s="4" t="str">
        <f t="shared" si="0"/>
        <v>Si</v>
      </c>
      <c r="L30" s="4">
        <v>0.05</v>
      </c>
      <c r="M30" s="4" t="str">
        <f t="shared" si="1"/>
        <v>No</v>
      </c>
      <c r="N30" s="4">
        <v>0</v>
      </c>
      <c r="O30" s="4" t="str">
        <f t="shared" si="2"/>
        <v>No</v>
      </c>
      <c r="P30" s="4">
        <v>0</v>
      </c>
      <c r="Q30" s="4" t="str">
        <f t="shared" si="3"/>
        <v>No</v>
      </c>
      <c r="R30" s="4">
        <v>0</v>
      </c>
      <c r="S30" s="4" t="str">
        <f t="shared" si="4"/>
        <v>No</v>
      </c>
      <c r="T30" s="4">
        <v>0</v>
      </c>
      <c r="U30" s="4" t="str">
        <f t="shared" si="5"/>
        <v>Si</v>
      </c>
      <c r="V30" s="4">
        <v>0.05</v>
      </c>
      <c r="W30" s="4">
        <v>0</v>
      </c>
      <c r="X30" s="1" t="s">
        <v>28</v>
      </c>
      <c r="Y30" s="1" t="s">
        <v>29</v>
      </c>
      <c r="Z30" s="1" t="s">
        <v>29</v>
      </c>
      <c r="AA30" s="1"/>
      <c r="AB30" s="1"/>
      <c r="AC30" s="1"/>
      <c r="AD30" s="1"/>
      <c r="AE30" s="1"/>
      <c r="AF30" s="1"/>
      <c r="AG30" s="5">
        <v>1000</v>
      </c>
    </row>
    <row r="31" spans="1:33" x14ac:dyDescent="0.25">
      <c r="A31" s="1">
        <v>24</v>
      </c>
      <c r="B31" s="1" t="s">
        <v>24</v>
      </c>
      <c r="C31" s="1" t="s">
        <v>25</v>
      </c>
      <c r="D31" s="1" t="s">
        <v>26</v>
      </c>
      <c r="E31" s="1"/>
      <c r="F31" s="1"/>
      <c r="G31" s="1" t="s">
        <v>33</v>
      </c>
      <c r="H31" s="4"/>
      <c r="I31" s="1" t="s">
        <v>28</v>
      </c>
      <c r="J31" s="4"/>
      <c r="K31" s="4" t="str">
        <f t="shared" si="0"/>
        <v>Si</v>
      </c>
      <c r="L31" s="4">
        <v>0.05</v>
      </c>
      <c r="M31" s="4" t="str">
        <f t="shared" si="1"/>
        <v>Si</v>
      </c>
      <c r="N31" s="4">
        <v>0.2</v>
      </c>
      <c r="O31" s="4" t="str">
        <f t="shared" si="2"/>
        <v>No</v>
      </c>
      <c r="P31" s="4">
        <v>0</v>
      </c>
      <c r="Q31" s="4" t="str">
        <f t="shared" si="3"/>
        <v>No</v>
      </c>
      <c r="R31" s="4">
        <v>0</v>
      </c>
      <c r="S31" s="4" t="str">
        <f t="shared" si="4"/>
        <v>No</v>
      </c>
      <c r="T31" s="4">
        <v>0</v>
      </c>
      <c r="U31" s="4" t="str">
        <f t="shared" si="5"/>
        <v>No</v>
      </c>
      <c r="V31" s="4">
        <v>0</v>
      </c>
      <c r="W31" s="4">
        <v>0</v>
      </c>
      <c r="X31" s="1" t="s">
        <v>28</v>
      </c>
      <c r="Y31" s="1" t="s">
        <v>29</v>
      </c>
      <c r="Z31" s="1" t="s">
        <v>29</v>
      </c>
      <c r="AA31" s="1"/>
      <c r="AB31" s="1" t="s">
        <v>29</v>
      </c>
      <c r="AC31" s="1" t="s">
        <v>29</v>
      </c>
      <c r="AD31" s="1"/>
      <c r="AE31" s="1"/>
      <c r="AF31" s="1"/>
      <c r="AG31" s="5">
        <v>200</v>
      </c>
    </row>
    <row r="32" spans="1:33" x14ac:dyDescent="0.25">
      <c r="A32" s="1">
        <v>25</v>
      </c>
      <c r="B32" s="1" t="s">
        <v>30</v>
      </c>
      <c r="C32" s="1" t="s">
        <v>35</v>
      </c>
      <c r="D32" s="1" t="s">
        <v>38</v>
      </c>
      <c r="E32" s="1"/>
      <c r="F32" s="1"/>
      <c r="G32" s="1" t="s">
        <v>27</v>
      </c>
      <c r="H32" s="4">
        <v>0.1</v>
      </c>
      <c r="I32" s="1" t="s">
        <v>28</v>
      </c>
      <c r="J32" s="4"/>
      <c r="K32" s="4" t="str">
        <f t="shared" si="0"/>
        <v>Si</v>
      </c>
      <c r="L32" s="4">
        <v>0.2</v>
      </c>
      <c r="M32" s="4" t="str">
        <f t="shared" si="1"/>
        <v>Si</v>
      </c>
      <c r="N32" s="4">
        <v>0.2</v>
      </c>
      <c r="O32" s="4" t="str">
        <f t="shared" si="2"/>
        <v>Si</v>
      </c>
      <c r="P32" s="4">
        <v>0.05</v>
      </c>
      <c r="Q32" s="4" t="str">
        <f t="shared" si="3"/>
        <v>No</v>
      </c>
      <c r="R32" s="4">
        <v>0</v>
      </c>
      <c r="S32" s="4" t="str">
        <f t="shared" si="4"/>
        <v>No</v>
      </c>
      <c r="T32" s="4">
        <v>0</v>
      </c>
      <c r="U32" s="4" t="str">
        <f t="shared" si="5"/>
        <v>No</v>
      </c>
      <c r="V32" s="4">
        <v>0</v>
      </c>
      <c r="W32" s="4">
        <v>0</v>
      </c>
      <c r="X32" s="1" t="s">
        <v>56</v>
      </c>
      <c r="Y32" s="1" t="s">
        <v>29</v>
      </c>
      <c r="Z32" s="1"/>
      <c r="AA32" s="1" t="s">
        <v>29</v>
      </c>
      <c r="AB32" s="1"/>
      <c r="AC32" s="1" t="s">
        <v>29</v>
      </c>
      <c r="AD32" s="1" t="s">
        <v>29</v>
      </c>
      <c r="AE32" s="1"/>
      <c r="AF32" s="1"/>
      <c r="AG32" s="5">
        <v>50000</v>
      </c>
    </row>
    <row r="33" spans="1:33" x14ac:dyDescent="0.25">
      <c r="A33" s="1">
        <v>26</v>
      </c>
      <c r="B33" s="1" t="s">
        <v>30</v>
      </c>
      <c r="C33" s="1" t="s">
        <v>62</v>
      </c>
      <c r="D33" s="1" t="s">
        <v>52</v>
      </c>
      <c r="E33" s="1"/>
      <c r="F33" s="1"/>
      <c r="G33" s="1" t="s">
        <v>33</v>
      </c>
      <c r="H33" s="4"/>
      <c r="I33" s="1" t="s">
        <v>28</v>
      </c>
      <c r="J33" s="4"/>
      <c r="K33" s="4" t="str">
        <f t="shared" si="0"/>
        <v>Si</v>
      </c>
      <c r="L33" s="4">
        <v>0.8</v>
      </c>
      <c r="M33" s="4" t="str">
        <f t="shared" si="1"/>
        <v>No</v>
      </c>
      <c r="N33" s="4">
        <v>0</v>
      </c>
      <c r="O33" s="4" t="str">
        <f t="shared" si="2"/>
        <v>No</v>
      </c>
      <c r="P33" s="4">
        <v>0</v>
      </c>
      <c r="Q33" s="4" t="str">
        <f t="shared" si="3"/>
        <v>Si</v>
      </c>
      <c r="R33" s="4">
        <v>0.2</v>
      </c>
      <c r="S33" s="4" t="str">
        <f t="shared" si="4"/>
        <v>No</v>
      </c>
      <c r="T33" s="4">
        <v>0</v>
      </c>
      <c r="U33" s="4" t="str">
        <f t="shared" si="5"/>
        <v>Si</v>
      </c>
      <c r="V33" s="4">
        <v>0.5</v>
      </c>
      <c r="W33" s="4">
        <v>0</v>
      </c>
      <c r="X33" s="1" t="s">
        <v>28</v>
      </c>
      <c r="Y33" s="1" t="s">
        <v>29</v>
      </c>
      <c r="Z33" s="1" t="s">
        <v>29</v>
      </c>
      <c r="AA33" s="1"/>
      <c r="AB33" s="1"/>
      <c r="AC33" s="1"/>
      <c r="AD33" s="1"/>
      <c r="AE33" s="1"/>
      <c r="AF33" s="1"/>
      <c r="AG33" s="5">
        <v>120000</v>
      </c>
    </row>
    <row r="34" spans="1:33" x14ac:dyDescent="0.25">
      <c r="A34" s="1">
        <v>27</v>
      </c>
      <c r="B34" s="1" t="s">
        <v>43</v>
      </c>
      <c r="C34" s="1" t="s">
        <v>57</v>
      </c>
      <c r="D34" s="1" t="s">
        <v>26</v>
      </c>
      <c r="E34" s="1"/>
      <c r="F34" s="1"/>
      <c r="G34" s="1" t="s">
        <v>27</v>
      </c>
      <c r="H34" s="4">
        <v>0.4</v>
      </c>
      <c r="I34" s="1" t="s">
        <v>28</v>
      </c>
      <c r="J34" s="4"/>
      <c r="K34" s="4" t="str">
        <f t="shared" si="0"/>
        <v>Si</v>
      </c>
      <c r="L34" s="4">
        <v>0.2</v>
      </c>
      <c r="M34" s="4" t="str">
        <f t="shared" si="1"/>
        <v>No</v>
      </c>
      <c r="N34" s="4">
        <v>0</v>
      </c>
      <c r="O34" s="4" t="str">
        <f t="shared" si="2"/>
        <v>No</v>
      </c>
      <c r="P34" s="4">
        <v>0</v>
      </c>
      <c r="Q34" s="4" t="str">
        <f t="shared" si="3"/>
        <v>No</v>
      </c>
      <c r="R34" s="4">
        <v>0</v>
      </c>
      <c r="S34" s="4" t="str">
        <f t="shared" si="4"/>
        <v>No</v>
      </c>
      <c r="T34" s="4">
        <v>0</v>
      </c>
      <c r="U34" s="4" t="str">
        <f t="shared" si="5"/>
        <v>No</v>
      </c>
      <c r="V34" s="4">
        <v>0</v>
      </c>
      <c r="W34" s="4">
        <v>0</v>
      </c>
      <c r="X34" s="1" t="s">
        <v>28</v>
      </c>
      <c r="Y34" s="1" t="s">
        <v>29</v>
      </c>
      <c r="Z34" s="1" t="s">
        <v>29</v>
      </c>
      <c r="AA34" s="1"/>
      <c r="AB34" s="1" t="s">
        <v>29</v>
      </c>
      <c r="AC34" s="1" t="s">
        <v>29</v>
      </c>
      <c r="AD34" s="1"/>
      <c r="AE34" s="1"/>
      <c r="AF34" s="1"/>
      <c r="AG34" s="5">
        <v>30000</v>
      </c>
    </row>
    <row r="35" spans="1:33" x14ac:dyDescent="0.25">
      <c r="A35" s="1">
        <v>28</v>
      </c>
      <c r="B35" s="1" t="s">
        <v>43</v>
      </c>
      <c r="C35" s="1" t="s">
        <v>63</v>
      </c>
      <c r="D35" s="1" t="s">
        <v>26</v>
      </c>
      <c r="E35" s="1" t="s">
        <v>32</v>
      </c>
      <c r="F35" s="1" t="s">
        <v>52</v>
      </c>
      <c r="G35" s="1" t="s">
        <v>33</v>
      </c>
      <c r="H35" s="4"/>
      <c r="I35" s="1" t="s">
        <v>28</v>
      </c>
      <c r="J35" s="4"/>
      <c r="K35" s="4" t="str">
        <f t="shared" si="0"/>
        <v>Si</v>
      </c>
      <c r="L35" s="4">
        <v>0.4</v>
      </c>
      <c r="M35" s="4" t="str">
        <f t="shared" si="1"/>
        <v>Si</v>
      </c>
      <c r="N35" s="4">
        <v>0.2</v>
      </c>
      <c r="O35" s="4" t="str">
        <f t="shared" si="2"/>
        <v>Si</v>
      </c>
      <c r="P35" s="4">
        <v>0.2</v>
      </c>
      <c r="Q35" s="4" t="str">
        <f t="shared" si="3"/>
        <v>No</v>
      </c>
      <c r="R35" s="4">
        <v>0</v>
      </c>
      <c r="S35" s="4" t="str">
        <f t="shared" si="4"/>
        <v>No</v>
      </c>
      <c r="T35" s="4">
        <v>0</v>
      </c>
      <c r="U35" s="4" t="str">
        <f t="shared" si="5"/>
        <v>Si</v>
      </c>
      <c r="V35" s="4">
        <v>0.5</v>
      </c>
      <c r="W35" s="4">
        <v>0</v>
      </c>
      <c r="X35" s="1" t="s">
        <v>28</v>
      </c>
      <c r="Y35" s="1" t="s">
        <v>29</v>
      </c>
      <c r="Z35" s="1" t="s">
        <v>29</v>
      </c>
      <c r="AA35" s="1"/>
      <c r="AB35" s="1" t="s">
        <v>29</v>
      </c>
      <c r="AC35" s="1"/>
      <c r="AD35" s="1"/>
      <c r="AE35" s="1"/>
      <c r="AF35" s="1"/>
      <c r="AG35" s="5">
        <v>5000</v>
      </c>
    </row>
    <row r="36" spans="1:33" x14ac:dyDescent="0.25">
      <c r="A36" s="1">
        <v>29</v>
      </c>
      <c r="B36" s="1" t="s">
        <v>30</v>
      </c>
      <c r="C36" s="1" t="s">
        <v>54</v>
      </c>
      <c r="D36" s="1" t="s">
        <v>32</v>
      </c>
      <c r="E36" s="1"/>
      <c r="F36" s="1"/>
      <c r="G36" s="1" t="s">
        <v>27</v>
      </c>
      <c r="H36" s="4">
        <v>0.1</v>
      </c>
      <c r="I36" s="1" t="s">
        <v>28</v>
      </c>
      <c r="J36" s="4"/>
      <c r="K36" s="4" t="str">
        <f t="shared" si="0"/>
        <v>Si</v>
      </c>
      <c r="L36" s="4">
        <v>0.4</v>
      </c>
      <c r="M36" s="4" t="str">
        <f t="shared" si="1"/>
        <v>No</v>
      </c>
      <c r="N36" s="4">
        <v>0</v>
      </c>
      <c r="O36" s="4" t="str">
        <f t="shared" si="2"/>
        <v>Si</v>
      </c>
      <c r="P36" s="4">
        <v>0.3</v>
      </c>
      <c r="Q36" s="4" t="str">
        <f t="shared" si="3"/>
        <v>Si</v>
      </c>
      <c r="R36" s="4">
        <v>0.2</v>
      </c>
      <c r="S36" s="4" t="str">
        <f t="shared" si="4"/>
        <v>No</v>
      </c>
      <c r="T36" s="4">
        <v>0</v>
      </c>
      <c r="U36" s="4" t="str">
        <f t="shared" si="5"/>
        <v>Si</v>
      </c>
      <c r="V36" s="4">
        <v>0.2</v>
      </c>
      <c r="W36" s="4">
        <v>0</v>
      </c>
      <c r="X36" s="1" t="s">
        <v>28</v>
      </c>
      <c r="Y36" s="1" t="s">
        <v>29</v>
      </c>
      <c r="Z36" s="1" t="s">
        <v>29</v>
      </c>
      <c r="AA36" s="1"/>
      <c r="AB36" s="1" t="s">
        <v>29</v>
      </c>
      <c r="AC36" s="1"/>
      <c r="AD36" s="1"/>
      <c r="AE36" s="1"/>
      <c r="AF36" s="1"/>
      <c r="AG36" s="5">
        <v>30000</v>
      </c>
    </row>
    <row r="37" spans="1:33" x14ac:dyDescent="0.25">
      <c r="A37" s="1">
        <v>30</v>
      </c>
      <c r="B37" s="1" t="s">
        <v>30</v>
      </c>
      <c r="C37" s="1" t="s">
        <v>54</v>
      </c>
      <c r="D37" s="1" t="s">
        <v>52</v>
      </c>
      <c r="E37" s="1" t="s">
        <v>38</v>
      </c>
      <c r="F37" s="1"/>
      <c r="G37" s="1" t="s">
        <v>27</v>
      </c>
      <c r="H37" s="4">
        <v>0.04</v>
      </c>
      <c r="I37" s="1" t="s">
        <v>28</v>
      </c>
      <c r="J37" s="4"/>
      <c r="K37" s="4" t="str">
        <f t="shared" si="0"/>
        <v>Si</v>
      </c>
      <c r="L37" s="4">
        <v>0.05</v>
      </c>
      <c r="M37" s="4" t="str">
        <f t="shared" si="1"/>
        <v>Si</v>
      </c>
      <c r="N37" s="4">
        <v>0.02</v>
      </c>
      <c r="O37" s="4" t="str">
        <f t="shared" si="2"/>
        <v>Si</v>
      </c>
      <c r="P37" s="4">
        <v>0.02</v>
      </c>
      <c r="Q37" s="4" t="str">
        <f t="shared" si="3"/>
        <v>No</v>
      </c>
      <c r="R37" s="4">
        <v>0</v>
      </c>
      <c r="S37" s="4" t="str">
        <f t="shared" si="4"/>
        <v>No</v>
      </c>
      <c r="T37" s="4">
        <v>0</v>
      </c>
      <c r="U37" s="4" t="str">
        <f t="shared" si="5"/>
        <v>No</v>
      </c>
      <c r="V37" s="4">
        <v>0</v>
      </c>
      <c r="W37" s="4">
        <v>0</v>
      </c>
      <c r="X37" s="1" t="s">
        <v>28</v>
      </c>
      <c r="Y37" s="1" t="s">
        <v>29</v>
      </c>
      <c r="Z37" s="1" t="s">
        <v>29</v>
      </c>
      <c r="AA37" s="1"/>
      <c r="AB37" s="1"/>
      <c r="AC37" s="1"/>
      <c r="AD37" s="1"/>
      <c r="AE37" s="1"/>
      <c r="AF37" s="1"/>
      <c r="AG37" s="5">
        <v>7000</v>
      </c>
    </row>
    <row r="38" spans="1:33" x14ac:dyDescent="0.25">
      <c r="A38" s="1">
        <v>31</v>
      </c>
      <c r="B38" s="1" t="s">
        <v>30</v>
      </c>
      <c r="C38" s="1" t="s">
        <v>64</v>
      </c>
      <c r="D38" s="1" t="s">
        <v>32</v>
      </c>
      <c r="E38" s="1" t="s">
        <v>52</v>
      </c>
      <c r="F38" s="1" t="s">
        <v>48</v>
      </c>
      <c r="G38" s="1" t="s">
        <v>27</v>
      </c>
      <c r="H38" s="4">
        <v>0.1</v>
      </c>
      <c r="I38" s="1" t="s">
        <v>28</v>
      </c>
      <c r="J38" s="4"/>
      <c r="K38" s="4" t="str">
        <f t="shared" si="0"/>
        <v>Si</v>
      </c>
      <c r="L38" s="4">
        <v>0.03</v>
      </c>
      <c r="M38" s="4" t="str">
        <f t="shared" si="1"/>
        <v>No</v>
      </c>
      <c r="N38" s="4">
        <v>0</v>
      </c>
      <c r="O38" s="4" t="str">
        <f t="shared" si="2"/>
        <v>Si</v>
      </c>
      <c r="P38" s="4">
        <v>0.05</v>
      </c>
      <c r="Q38" s="4" t="str">
        <f t="shared" si="3"/>
        <v>No</v>
      </c>
      <c r="R38" s="4">
        <v>0</v>
      </c>
      <c r="S38" s="4" t="str">
        <f t="shared" si="4"/>
        <v>No</v>
      </c>
      <c r="T38" s="4">
        <v>0</v>
      </c>
      <c r="U38" s="4" t="str">
        <f t="shared" si="5"/>
        <v>Si</v>
      </c>
      <c r="V38" s="4">
        <v>0.01</v>
      </c>
      <c r="W38" s="4">
        <v>0</v>
      </c>
      <c r="X38" s="1" t="s">
        <v>55</v>
      </c>
      <c r="Y38" s="1" t="s">
        <v>29</v>
      </c>
      <c r="Z38" s="1"/>
      <c r="AA38" s="1"/>
      <c r="AB38" s="1" t="s">
        <v>29</v>
      </c>
      <c r="AC38" s="1"/>
      <c r="AD38" s="1"/>
      <c r="AE38" s="1"/>
      <c r="AF38" s="1"/>
      <c r="AG38" s="5">
        <v>20000</v>
      </c>
    </row>
    <row r="39" spans="1:33" x14ac:dyDescent="0.25">
      <c r="A39" s="1">
        <v>32</v>
      </c>
      <c r="B39" s="1" t="s">
        <v>30</v>
      </c>
      <c r="C39" s="1" t="s">
        <v>65</v>
      </c>
      <c r="D39" s="1" t="s">
        <v>52</v>
      </c>
      <c r="E39" s="1"/>
      <c r="F39" s="1"/>
      <c r="G39" s="1" t="s">
        <v>27</v>
      </c>
      <c r="H39" s="4">
        <v>0.05</v>
      </c>
      <c r="I39" s="1" t="s">
        <v>28</v>
      </c>
      <c r="J39" s="4"/>
      <c r="K39" s="4" t="str">
        <f t="shared" si="0"/>
        <v>Si</v>
      </c>
      <c r="L39" s="4">
        <v>0.01</v>
      </c>
      <c r="M39" s="4" t="str">
        <f t="shared" si="1"/>
        <v>Si</v>
      </c>
      <c r="N39" s="4">
        <v>0.02</v>
      </c>
      <c r="O39" s="4" t="str">
        <f t="shared" si="2"/>
        <v>No</v>
      </c>
      <c r="P39" s="4">
        <v>0</v>
      </c>
      <c r="Q39" s="4" t="str">
        <f t="shared" si="3"/>
        <v>No</v>
      </c>
      <c r="R39" s="4">
        <v>0</v>
      </c>
      <c r="S39" s="4" t="str">
        <f t="shared" si="4"/>
        <v>No</v>
      </c>
      <c r="T39" s="4">
        <v>0</v>
      </c>
      <c r="U39" s="4" t="str">
        <f t="shared" si="5"/>
        <v>No</v>
      </c>
      <c r="V39" s="4">
        <v>0</v>
      </c>
      <c r="W39" s="4">
        <v>0</v>
      </c>
      <c r="X39" s="1" t="s">
        <v>55</v>
      </c>
      <c r="Y39" s="1" t="s">
        <v>29</v>
      </c>
      <c r="Z39" s="1" t="s">
        <v>29</v>
      </c>
      <c r="AA39" s="1"/>
      <c r="AB39" s="1"/>
      <c r="AC39" s="1"/>
      <c r="AD39" s="1"/>
      <c r="AE39" s="1"/>
      <c r="AF39" s="1"/>
      <c r="AG39" s="5">
        <v>2000</v>
      </c>
    </row>
    <row r="40" spans="1:33" x14ac:dyDescent="0.25">
      <c r="A40" s="1">
        <v>33</v>
      </c>
      <c r="B40" s="1" t="s">
        <v>24</v>
      </c>
      <c r="C40" s="1" t="s">
        <v>57</v>
      </c>
      <c r="D40" s="1" t="s">
        <v>26</v>
      </c>
      <c r="E40" s="1"/>
      <c r="F40" s="1"/>
      <c r="G40" s="1" t="s">
        <v>27</v>
      </c>
      <c r="H40" s="4">
        <v>0.2</v>
      </c>
      <c r="I40" s="1" t="s">
        <v>28</v>
      </c>
      <c r="J40" s="4"/>
      <c r="K40" s="4" t="str">
        <f t="shared" si="0"/>
        <v>Si</v>
      </c>
      <c r="L40" s="4">
        <v>0.05</v>
      </c>
      <c r="M40" s="4" t="str">
        <f t="shared" si="1"/>
        <v>No</v>
      </c>
      <c r="N40" s="4">
        <v>0</v>
      </c>
      <c r="O40" s="4" t="str">
        <f t="shared" si="2"/>
        <v>No</v>
      </c>
      <c r="P40" s="4">
        <v>0</v>
      </c>
      <c r="Q40" s="4" t="str">
        <f t="shared" si="3"/>
        <v>No</v>
      </c>
      <c r="R40" s="4">
        <v>0</v>
      </c>
      <c r="S40" s="4" t="str">
        <f t="shared" si="4"/>
        <v>No</v>
      </c>
      <c r="T40" s="4">
        <v>0</v>
      </c>
      <c r="U40" s="4" t="str">
        <f t="shared" si="5"/>
        <v>Si</v>
      </c>
      <c r="V40" s="4">
        <v>0.2</v>
      </c>
      <c r="W40" s="4">
        <v>0</v>
      </c>
      <c r="X40" s="1" t="s">
        <v>28</v>
      </c>
      <c r="Y40" s="1" t="s">
        <v>29</v>
      </c>
      <c r="Z40" s="1" t="s">
        <v>29</v>
      </c>
      <c r="AA40" s="1" t="s">
        <v>29</v>
      </c>
      <c r="AB40" s="1"/>
      <c r="AC40" s="1"/>
      <c r="AD40" s="1"/>
      <c r="AE40" s="1"/>
      <c r="AF40" s="1"/>
      <c r="AG40" s="5">
        <v>100000</v>
      </c>
    </row>
    <row r="41" spans="1:33" x14ac:dyDescent="0.25">
      <c r="A41" s="1">
        <v>34</v>
      </c>
      <c r="B41" s="1" t="s">
        <v>43</v>
      </c>
      <c r="C41" s="1" t="s">
        <v>66</v>
      </c>
      <c r="D41" s="1" t="s">
        <v>67</v>
      </c>
      <c r="E41" s="1"/>
      <c r="F41" s="1"/>
      <c r="G41" s="1" t="s">
        <v>33</v>
      </c>
      <c r="H41" s="4"/>
      <c r="I41" s="1" t="s">
        <v>28</v>
      </c>
      <c r="J41" s="4"/>
      <c r="K41" s="4" t="str">
        <f t="shared" si="0"/>
        <v>Si</v>
      </c>
      <c r="L41" s="4">
        <v>0.1</v>
      </c>
      <c r="M41" s="4" t="str">
        <f t="shared" si="1"/>
        <v>No</v>
      </c>
      <c r="N41" s="4">
        <v>0</v>
      </c>
      <c r="O41" s="4" t="str">
        <f t="shared" si="2"/>
        <v>No</v>
      </c>
      <c r="P41" s="4">
        <v>0</v>
      </c>
      <c r="Q41" s="4" t="str">
        <f t="shared" si="3"/>
        <v>No</v>
      </c>
      <c r="R41" s="4">
        <v>0</v>
      </c>
      <c r="S41" s="4" t="str">
        <f t="shared" si="4"/>
        <v>No</v>
      </c>
      <c r="T41" s="4">
        <v>0</v>
      </c>
      <c r="U41" s="4" t="str">
        <f t="shared" si="5"/>
        <v>Si</v>
      </c>
      <c r="V41" s="4">
        <v>0.1</v>
      </c>
      <c r="W41" s="4">
        <v>0</v>
      </c>
      <c r="X41" s="1" t="s">
        <v>28</v>
      </c>
      <c r="Y41" s="1" t="s">
        <v>29</v>
      </c>
      <c r="Z41" s="1" t="s">
        <v>29</v>
      </c>
      <c r="AA41" s="1"/>
      <c r="AB41" s="1"/>
      <c r="AC41" s="1"/>
      <c r="AD41" s="1"/>
      <c r="AE41" s="1"/>
      <c r="AF41" s="1"/>
      <c r="AG41" s="5">
        <v>5000</v>
      </c>
    </row>
    <row r="42" spans="1:33" x14ac:dyDescent="0.25">
      <c r="A42" s="1">
        <v>35</v>
      </c>
      <c r="B42" s="1" t="s">
        <v>30</v>
      </c>
      <c r="C42" s="1" t="s">
        <v>64</v>
      </c>
      <c r="D42" s="1" t="s">
        <v>48</v>
      </c>
      <c r="E42" s="1"/>
      <c r="F42" s="1"/>
      <c r="G42" s="1" t="s">
        <v>33</v>
      </c>
      <c r="H42" s="4"/>
      <c r="I42" s="1" t="s">
        <v>28</v>
      </c>
      <c r="J42" s="4"/>
      <c r="K42" s="4" t="str">
        <f t="shared" si="0"/>
        <v>Si</v>
      </c>
      <c r="L42" s="4">
        <v>0.02</v>
      </c>
      <c r="M42" s="4" t="str">
        <f t="shared" si="1"/>
        <v>Si</v>
      </c>
      <c r="N42" s="4">
        <v>0.2</v>
      </c>
      <c r="O42" s="4" t="str">
        <f t="shared" si="2"/>
        <v>No</v>
      </c>
      <c r="P42" s="4">
        <v>0</v>
      </c>
      <c r="Q42" s="4" t="str">
        <f t="shared" si="3"/>
        <v>No</v>
      </c>
      <c r="R42" s="4">
        <v>0</v>
      </c>
      <c r="S42" s="4" t="str">
        <f t="shared" si="4"/>
        <v>No</v>
      </c>
      <c r="T42" s="4">
        <v>0</v>
      </c>
      <c r="U42" s="4" t="str">
        <f t="shared" si="5"/>
        <v>No</v>
      </c>
      <c r="V42" s="4">
        <v>0</v>
      </c>
      <c r="W42" s="4">
        <v>0</v>
      </c>
      <c r="X42" s="1" t="s">
        <v>28</v>
      </c>
      <c r="Y42" s="1" t="s">
        <v>29</v>
      </c>
      <c r="Z42" s="1" t="s">
        <v>29</v>
      </c>
      <c r="AA42" s="1"/>
      <c r="AB42" s="1"/>
      <c r="AC42" s="1"/>
      <c r="AD42" s="1"/>
      <c r="AE42" s="1"/>
      <c r="AF42" s="1"/>
      <c r="AG42" s="5">
        <v>5000</v>
      </c>
    </row>
    <row r="43" spans="1:33" x14ac:dyDescent="0.25">
      <c r="A43" s="1">
        <v>36</v>
      </c>
      <c r="B43" s="1" t="s">
        <v>30</v>
      </c>
      <c r="C43" s="1" t="s">
        <v>31</v>
      </c>
      <c r="D43" s="1" t="s">
        <v>32</v>
      </c>
      <c r="E43" s="1"/>
      <c r="F43" s="1"/>
      <c r="G43" s="1" t="s">
        <v>27</v>
      </c>
      <c r="H43" s="4">
        <v>0.05</v>
      </c>
      <c r="I43" s="1" t="s">
        <v>29</v>
      </c>
      <c r="J43" s="4">
        <v>0.02</v>
      </c>
      <c r="K43" s="4" t="str">
        <f t="shared" si="0"/>
        <v>No</v>
      </c>
      <c r="L43" s="4">
        <v>0</v>
      </c>
      <c r="M43" s="4" t="str">
        <f t="shared" si="1"/>
        <v>No</v>
      </c>
      <c r="N43" s="4">
        <v>0</v>
      </c>
      <c r="O43" s="4" t="str">
        <f t="shared" si="2"/>
        <v>No</v>
      </c>
      <c r="P43" s="4">
        <v>0</v>
      </c>
      <c r="Q43" s="4" t="str">
        <f t="shared" si="3"/>
        <v>Si</v>
      </c>
      <c r="R43" s="4">
        <v>5.0000000000000001E-3</v>
      </c>
      <c r="S43" s="4" t="str">
        <f t="shared" si="4"/>
        <v>No</v>
      </c>
      <c r="T43" s="4">
        <v>0</v>
      </c>
      <c r="U43" s="4" t="str">
        <f t="shared" si="5"/>
        <v>No</v>
      </c>
      <c r="V43" s="4">
        <v>0</v>
      </c>
      <c r="W43" s="4">
        <v>0</v>
      </c>
      <c r="X43" s="1" t="s">
        <v>28</v>
      </c>
      <c r="Y43" s="1" t="s">
        <v>29</v>
      </c>
      <c r="Z43" s="1" t="s">
        <v>29</v>
      </c>
      <c r="AA43" s="1"/>
      <c r="AB43" s="1"/>
      <c r="AC43" s="1"/>
      <c r="AD43" s="1"/>
      <c r="AE43" s="1"/>
      <c r="AF43" s="1"/>
      <c r="AG43" s="5">
        <v>1000</v>
      </c>
    </row>
    <row r="44" spans="1:33" x14ac:dyDescent="0.25">
      <c r="A44" s="1">
        <v>37</v>
      </c>
      <c r="B44" s="1" t="s">
        <v>24</v>
      </c>
      <c r="C44" s="1" t="s">
        <v>68</v>
      </c>
      <c r="D44" s="1" t="s">
        <v>26</v>
      </c>
      <c r="E44" s="1"/>
      <c r="F44" s="1"/>
      <c r="G44" s="1" t="s">
        <v>27</v>
      </c>
      <c r="H44" s="4">
        <v>0.5</v>
      </c>
      <c r="I44" s="1" t="s">
        <v>28</v>
      </c>
      <c r="J44" s="4"/>
      <c r="K44" s="4" t="str">
        <f t="shared" si="0"/>
        <v>No</v>
      </c>
      <c r="L44" s="4">
        <v>0</v>
      </c>
      <c r="M44" s="4" t="str">
        <f t="shared" si="1"/>
        <v>No</v>
      </c>
      <c r="N44" s="4">
        <v>0</v>
      </c>
      <c r="O44" s="4" t="str">
        <f t="shared" si="2"/>
        <v>No</v>
      </c>
      <c r="P44" s="4">
        <v>0</v>
      </c>
      <c r="Q44" s="4" t="str">
        <f t="shared" si="3"/>
        <v>No</v>
      </c>
      <c r="R44" s="4">
        <v>0</v>
      </c>
      <c r="S44" s="4" t="str">
        <f t="shared" si="4"/>
        <v>No</v>
      </c>
      <c r="T44" s="4">
        <v>0</v>
      </c>
      <c r="U44" s="4" t="str">
        <f t="shared" si="5"/>
        <v>No</v>
      </c>
      <c r="V44" s="4">
        <v>0</v>
      </c>
      <c r="W44" s="4">
        <v>0</v>
      </c>
      <c r="X44" s="1" t="s">
        <v>56</v>
      </c>
      <c r="Y44" s="1" t="s">
        <v>29</v>
      </c>
      <c r="Z44" s="1" t="s">
        <v>29</v>
      </c>
      <c r="AA44" s="1"/>
      <c r="AB44" s="1" t="s">
        <v>29</v>
      </c>
      <c r="AC44" s="1" t="s">
        <v>29</v>
      </c>
      <c r="AD44" s="1" t="s">
        <v>29</v>
      </c>
      <c r="AE44" s="1"/>
      <c r="AF44" s="1"/>
      <c r="AG44" s="5">
        <v>60000</v>
      </c>
    </row>
    <row r="45" spans="1:33" x14ac:dyDescent="0.25">
      <c r="A45" s="1">
        <v>38</v>
      </c>
      <c r="B45" s="1" t="s">
        <v>30</v>
      </c>
      <c r="C45" s="1" t="s">
        <v>69</v>
      </c>
      <c r="D45" s="1" t="s">
        <v>26</v>
      </c>
      <c r="E45" s="1" t="s">
        <v>32</v>
      </c>
      <c r="F45" s="1" t="s">
        <v>48</v>
      </c>
      <c r="G45" s="1" t="s">
        <v>27</v>
      </c>
      <c r="H45" s="4">
        <v>0.2</v>
      </c>
      <c r="I45" s="1" t="s">
        <v>28</v>
      </c>
      <c r="J45" s="4"/>
      <c r="K45" s="4" t="str">
        <f t="shared" si="0"/>
        <v>Si</v>
      </c>
      <c r="L45" s="4">
        <v>0.03</v>
      </c>
      <c r="M45" s="4" t="str">
        <f t="shared" si="1"/>
        <v>Si</v>
      </c>
      <c r="N45" s="4">
        <v>0.05</v>
      </c>
      <c r="O45" s="4" t="str">
        <f t="shared" si="2"/>
        <v>No</v>
      </c>
      <c r="P45" s="4">
        <v>0</v>
      </c>
      <c r="Q45" s="4" t="str">
        <f t="shared" si="3"/>
        <v>Si</v>
      </c>
      <c r="R45" s="4">
        <v>0.03</v>
      </c>
      <c r="S45" s="4" t="str">
        <f t="shared" si="4"/>
        <v>No</v>
      </c>
      <c r="T45" s="4">
        <v>0</v>
      </c>
      <c r="U45" s="4" t="str">
        <f t="shared" si="5"/>
        <v>Si</v>
      </c>
      <c r="V45" s="4">
        <v>0.1</v>
      </c>
      <c r="W45" s="4">
        <v>0</v>
      </c>
      <c r="X45" s="1" t="s">
        <v>28</v>
      </c>
      <c r="Y45" s="1" t="s">
        <v>29</v>
      </c>
      <c r="Z45" s="1" t="s">
        <v>29</v>
      </c>
      <c r="AA45" s="1"/>
      <c r="AB45" s="1"/>
      <c r="AC45" s="1"/>
      <c r="AD45" s="1"/>
      <c r="AE45" s="1"/>
      <c r="AF45" s="1"/>
      <c r="AG45" s="5">
        <v>10000</v>
      </c>
    </row>
    <row r="46" spans="1:33" x14ac:dyDescent="0.25">
      <c r="A46" s="1">
        <v>39</v>
      </c>
      <c r="B46" s="1" t="s">
        <v>30</v>
      </c>
      <c r="C46" s="1" t="s">
        <v>31</v>
      </c>
      <c r="D46" s="1" t="s">
        <v>67</v>
      </c>
      <c r="E46" s="1"/>
      <c r="F46" s="1"/>
      <c r="G46" s="1" t="s">
        <v>27</v>
      </c>
      <c r="H46" s="4">
        <v>0.15</v>
      </c>
      <c r="I46" s="1" t="s">
        <v>28</v>
      </c>
      <c r="J46" s="4"/>
      <c r="K46" s="4" t="str">
        <f t="shared" si="0"/>
        <v>Si</v>
      </c>
      <c r="L46" s="4">
        <v>0.25</v>
      </c>
      <c r="M46" s="4" t="str">
        <f t="shared" si="1"/>
        <v>No</v>
      </c>
      <c r="N46" s="4">
        <v>0</v>
      </c>
      <c r="O46" s="4" t="str">
        <f t="shared" si="2"/>
        <v>No</v>
      </c>
      <c r="P46" s="4">
        <v>0</v>
      </c>
      <c r="Q46" s="4" t="str">
        <f t="shared" si="3"/>
        <v>No</v>
      </c>
      <c r="R46" s="4">
        <v>0</v>
      </c>
      <c r="S46" s="4" t="str">
        <f t="shared" si="4"/>
        <v>No</v>
      </c>
      <c r="T46" s="4">
        <v>0</v>
      </c>
      <c r="U46" s="4" t="str">
        <f t="shared" si="5"/>
        <v>No</v>
      </c>
      <c r="V46" s="4">
        <v>0</v>
      </c>
      <c r="W46" s="4">
        <v>0</v>
      </c>
      <c r="X46" s="1" t="s">
        <v>28</v>
      </c>
      <c r="Y46" s="1" t="s">
        <v>29</v>
      </c>
      <c r="Z46" s="1" t="s">
        <v>29</v>
      </c>
      <c r="AA46" s="1"/>
      <c r="AB46" s="1"/>
      <c r="AC46" s="1"/>
      <c r="AD46" s="1"/>
      <c r="AE46" s="1"/>
      <c r="AF46" s="1"/>
      <c r="AG46" s="5">
        <v>500</v>
      </c>
    </row>
    <row r="47" spans="1:33" x14ac:dyDescent="0.25">
      <c r="A47" s="1">
        <v>40</v>
      </c>
      <c r="B47" s="1" t="s">
        <v>30</v>
      </c>
      <c r="C47" s="1" t="s">
        <v>70</v>
      </c>
      <c r="D47" s="1" t="s">
        <v>32</v>
      </c>
      <c r="E47" s="1" t="s">
        <v>52</v>
      </c>
      <c r="F47" s="1"/>
      <c r="G47" s="1" t="s">
        <v>27</v>
      </c>
      <c r="H47" s="4">
        <v>0.05</v>
      </c>
      <c r="I47" s="1" t="s">
        <v>28</v>
      </c>
      <c r="J47" s="4"/>
      <c r="K47" s="4" t="str">
        <f t="shared" si="0"/>
        <v>Si</v>
      </c>
      <c r="L47" s="4">
        <v>0.05</v>
      </c>
      <c r="M47" s="4" t="str">
        <f t="shared" si="1"/>
        <v>No</v>
      </c>
      <c r="N47" s="4">
        <v>0</v>
      </c>
      <c r="O47" s="4" t="str">
        <f t="shared" si="2"/>
        <v>No</v>
      </c>
      <c r="P47" s="4">
        <v>0</v>
      </c>
      <c r="Q47" s="4" t="str">
        <f t="shared" si="3"/>
        <v>No</v>
      </c>
      <c r="R47" s="4">
        <v>0</v>
      </c>
      <c r="S47" s="4" t="str">
        <f t="shared" si="4"/>
        <v>No</v>
      </c>
      <c r="T47" s="4">
        <v>0</v>
      </c>
      <c r="U47" s="4" t="str">
        <f t="shared" si="5"/>
        <v>Si</v>
      </c>
      <c r="V47" s="4">
        <v>0.25</v>
      </c>
      <c r="W47" s="4">
        <v>0</v>
      </c>
      <c r="X47" s="1" t="s">
        <v>28</v>
      </c>
      <c r="Y47" s="1" t="s">
        <v>29</v>
      </c>
      <c r="Z47" s="1" t="s">
        <v>29</v>
      </c>
      <c r="AA47" s="1"/>
      <c r="AB47" s="1"/>
      <c r="AC47" s="1"/>
      <c r="AD47" s="1"/>
      <c r="AE47" s="1"/>
      <c r="AF47" s="1"/>
      <c r="AG47" s="5">
        <v>8000</v>
      </c>
    </row>
    <row r="48" spans="1:33" x14ac:dyDescent="0.25">
      <c r="A48" s="1">
        <v>41</v>
      </c>
      <c r="B48" s="1" t="s">
        <v>39</v>
      </c>
      <c r="C48" s="1" t="s">
        <v>40</v>
      </c>
      <c r="D48" s="1" t="s">
        <v>52</v>
      </c>
      <c r="E48" s="1"/>
      <c r="F48" s="1"/>
      <c r="G48" s="1" t="s">
        <v>42</v>
      </c>
      <c r="H48" s="4">
        <v>0.4</v>
      </c>
      <c r="I48" s="1" t="s">
        <v>28</v>
      </c>
      <c r="J48" s="4"/>
      <c r="K48" s="4" t="str">
        <f t="shared" si="0"/>
        <v>No</v>
      </c>
      <c r="L48" s="4">
        <v>0</v>
      </c>
      <c r="M48" s="4" t="str">
        <f t="shared" si="1"/>
        <v>No</v>
      </c>
      <c r="N48" s="4">
        <v>0</v>
      </c>
      <c r="O48" s="4" t="str">
        <f t="shared" si="2"/>
        <v>No</v>
      </c>
      <c r="P48" s="4">
        <v>0</v>
      </c>
      <c r="Q48" s="4" t="str">
        <f t="shared" si="3"/>
        <v>No</v>
      </c>
      <c r="R48" s="4">
        <v>0</v>
      </c>
      <c r="S48" s="4" t="str">
        <f t="shared" si="4"/>
        <v>No</v>
      </c>
      <c r="T48" s="4">
        <v>0</v>
      </c>
      <c r="U48" s="4" t="str">
        <f t="shared" si="5"/>
        <v>No</v>
      </c>
      <c r="V48" s="4">
        <v>0</v>
      </c>
      <c r="W48" s="4">
        <v>0</v>
      </c>
      <c r="X48" s="1" t="s">
        <v>55</v>
      </c>
      <c r="Y48" s="1" t="s">
        <v>29</v>
      </c>
      <c r="Z48" s="1" t="s">
        <v>29</v>
      </c>
      <c r="AA48" s="1"/>
      <c r="AB48" s="1"/>
      <c r="AC48" s="1"/>
      <c r="AD48" s="1"/>
      <c r="AE48" s="1"/>
      <c r="AF48" s="1"/>
      <c r="AG48" s="5">
        <v>2000</v>
      </c>
    </row>
    <row r="49" spans="1:33" x14ac:dyDescent="0.25">
      <c r="A49" s="1">
        <v>42</v>
      </c>
      <c r="B49" s="1" t="s">
        <v>39</v>
      </c>
      <c r="C49" s="1" t="s">
        <v>40</v>
      </c>
      <c r="D49" s="1" t="s">
        <v>39</v>
      </c>
      <c r="E49" s="1" t="s">
        <v>52</v>
      </c>
      <c r="F49" s="1"/>
      <c r="G49" s="1" t="s">
        <v>27</v>
      </c>
      <c r="H49" s="4">
        <v>0.5</v>
      </c>
      <c r="I49" s="1" t="s">
        <v>29</v>
      </c>
      <c r="J49" s="4">
        <v>0.2</v>
      </c>
      <c r="K49" s="4" t="str">
        <f t="shared" si="0"/>
        <v>Si</v>
      </c>
      <c r="L49" s="4">
        <v>0.15</v>
      </c>
      <c r="M49" s="4" t="str">
        <f t="shared" si="1"/>
        <v>Si</v>
      </c>
      <c r="N49" s="4">
        <v>0.15</v>
      </c>
      <c r="O49" s="4" t="str">
        <f t="shared" si="2"/>
        <v>No</v>
      </c>
      <c r="P49" s="4">
        <v>0</v>
      </c>
      <c r="Q49" s="4" t="str">
        <f t="shared" si="3"/>
        <v>No</v>
      </c>
      <c r="R49" s="4">
        <v>0</v>
      </c>
      <c r="S49" s="4" t="str">
        <f t="shared" si="4"/>
        <v>No</v>
      </c>
      <c r="T49" s="4">
        <v>0</v>
      </c>
      <c r="U49" s="4" t="str">
        <f t="shared" si="5"/>
        <v>Si</v>
      </c>
      <c r="V49" s="4">
        <v>0.1</v>
      </c>
      <c r="W49" s="4">
        <v>0</v>
      </c>
      <c r="X49" s="1" t="s">
        <v>56</v>
      </c>
      <c r="Y49" s="1" t="s">
        <v>29</v>
      </c>
      <c r="Z49" s="1" t="s">
        <v>29</v>
      </c>
      <c r="AA49" s="1"/>
      <c r="AB49" s="1"/>
      <c r="AC49" s="1" t="s">
        <v>29</v>
      </c>
      <c r="AD49" s="1"/>
      <c r="AE49" s="1"/>
      <c r="AF49" s="1"/>
      <c r="AG49" s="5">
        <v>1500</v>
      </c>
    </row>
    <row r="50" spans="1:33" x14ac:dyDescent="0.25">
      <c r="A50" s="1">
        <v>43</v>
      </c>
      <c r="B50" s="1" t="s">
        <v>39</v>
      </c>
      <c r="C50" s="1" t="s">
        <v>40</v>
      </c>
      <c r="D50" s="1" t="s">
        <v>52</v>
      </c>
      <c r="E50" s="1"/>
      <c r="F50" s="1"/>
      <c r="G50" s="1" t="s">
        <v>27</v>
      </c>
      <c r="H50" s="4">
        <v>0.2</v>
      </c>
      <c r="I50" s="1" t="s">
        <v>28</v>
      </c>
      <c r="J50" s="4"/>
      <c r="K50" s="4" t="str">
        <f t="shared" si="0"/>
        <v>Si</v>
      </c>
      <c r="L50" s="4">
        <v>0.05</v>
      </c>
      <c r="M50" s="4" t="str">
        <f t="shared" si="1"/>
        <v>No</v>
      </c>
      <c r="N50" s="4">
        <v>0</v>
      </c>
      <c r="O50" s="4" t="str">
        <f t="shared" si="2"/>
        <v>No</v>
      </c>
      <c r="P50" s="4">
        <v>0</v>
      </c>
      <c r="Q50" s="4" t="str">
        <f t="shared" si="3"/>
        <v>No</v>
      </c>
      <c r="R50" s="4">
        <v>0</v>
      </c>
      <c r="S50" s="4" t="str">
        <f t="shared" si="4"/>
        <v>No</v>
      </c>
      <c r="T50" s="4">
        <v>0</v>
      </c>
      <c r="U50" s="4" t="str">
        <f t="shared" si="5"/>
        <v>No</v>
      </c>
      <c r="V50" s="4">
        <v>0</v>
      </c>
      <c r="W50" s="4">
        <v>0</v>
      </c>
      <c r="X50" s="1" t="s">
        <v>55</v>
      </c>
      <c r="Y50" s="1" t="s">
        <v>29</v>
      </c>
      <c r="Z50" s="1" t="s">
        <v>29</v>
      </c>
      <c r="AA50" s="1"/>
      <c r="AB50" s="1"/>
      <c r="AC50" s="1"/>
      <c r="AD50" s="1"/>
      <c r="AE50" s="1"/>
      <c r="AF50" s="1"/>
      <c r="AG50" s="5">
        <v>2000</v>
      </c>
    </row>
    <row r="51" spans="1:33" x14ac:dyDescent="0.25">
      <c r="A51" s="1">
        <v>44</v>
      </c>
      <c r="B51" s="1" t="s">
        <v>39</v>
      </c>
      <c r="C51" s="1" t="s">
        <v>40</v>
      </c>
      <c r="D51" s="1" t="s">
        <v>39</v>
      </c>
      <c r="E51" s="1" t="s">
        <v>52</v>
      </c>
      <c r="F51" s="1"/>
      <c r="G51" s="1" t="s">
        <v>27</v>
      </c>
      <c r="H51" s="4">
        <v>0.4</v>
      </c>
      <c r="I51" s="1" t="s">
        <v>28</v>
      </c>
      <c r="J51" s="4"/>
      <c r="K51" s="4" t="str">
        <f t="shared" si="0"/>
        <v>Si</v>
      </c>
      <c r="L51" s="4">
        <v>7.0000000000000007E-2</v>
      </c>
      <c r="M51" s="4" t="str">
        <f t="shared" si="1"/>
        <v>Si</v>
      </c>
      <c r="N51" s="4">
        <v>0.4</v>
      </c>
      <c r="O51" s="4" t="str">
        <f t="shared" si="2"/>
        <v>Si</v>
      </c>
      <c r="P51" s="4">
        <v>0.05</v>
      </c>
      <c r="Q51" s="4" t="str">
        <f t="shared" si="3"/>
        <v>No</v>
      </c>
      <c r="R51" s="4">
        <v>0</v>
      </c>
      <c r="S51" s="4" t="str">
        <f t="shared" si="4"/>
        <v>No</v>
      </c>
      <c r="T51" s="4">
        <v>0</v>
      </c>
      <c r="U51" s="4" t="str">
        <f t="shared" si="5"/>
        <v>No</v>
      </c>
      <c r="V51" s="4">
        <v>0</v>
      </c>
      <c r="W51" s="4">
        <v>0</v>
      </c>
      <c r="X51" s="1" t="s">
        <v>56</v>
      </c>
      <c r="Y51" s="1" t="s">
        <v>29</v>
      </c>
      <c r="Z51" s="1" t="s">
        <v>29</v>
      </c>
      <c r="AA51" s="1"/>
      <c r="AB51" s="1"/>
      <c r="AC51" s="1" t="s">
        <v>29</v>
      </c>
      <c r="AD51" s="1"/>
      <c r="AE51" s="1" t="s">
        <v>29</v>
      </c>
      <c r="AF51" s="1"/>
      <c r="AG51" s="5">
        <v>5000</v>
      </c>
    </row>
    <row r="52" spans="1:33" x14ac:dyDescent="0.25">
      <c r="A52" s="1">
        <v>45</v>
      </c>
      <c r="B52" s="1" t="s">
        <v>39</v>
      </c>
      <c r="C52" s="1" t="s">
        <v>40</v>
      </c>
      <c r="D52" s="1" t="s">
        <v>32</v>
      </c>
      <c r="E52" s="1"/>
      <c r="F52" s="1"/>
      <c r="G52" s="1" t="s">
        <v>27</v>
      </c>
      <c r="H52" s="4">
        <v>0.1</v>
      </c>
      <c r="I52" s="1" t="s">
        <v>28</v>
      </c>
      <c r="J52" s="4"/>
      <c r="K52" s="4" t="str">
        <f t="shared" si="0"/>
        <v>Si</v>
      </c>
      <c r="L52" s="4">
        <v>0.1</v>
      </c>
      <c r="M52" s="4" t="str">
        <f t="shared" si="1"/>
        <v>Si</v>
      </c>
      <c r="N52" s="4">
        <v>0.1</v>
      </c>
      <c r="O52" s="4" t="str">
        <f t="shared" si="2"/>
        <v>Si</v>
      </c>
      <c r="P52" s="4">
        <v>0.1</v>
      </c>
      <c r="Q52" s="4" t="str">
        <f t="shared" si="3"/>
        <v>No</v>
      </c>
      <c r="R52" s="4">
        <v>0</v>
      </c>
      <c r="S52" s="4" t="str">
        <f t="shared" si="4"/>
        <v>No</v>
      </c>
      <c r="T52" s="4">
        <v>0</v>
      </c>
      <c r="U52" s="4" t="str">
        <f t="shared" si="5"/>
        <v>No</v>
      </c>
      <c r="V52" s="4">
        <v>0</v>
      </c>
      <c r="W52" s="4">
        <v>0</v>
      </c>
      <c r="X52" s="1" t="s">
        <v>56</v>
      </c>
      <c r="Y52" s="1" t="s">
        <v>29</v>
      </c>
      <c r="Z52" s="1"/>
      <c r="AA52" s="1"/>
      <c r="AB52" s="1"/>
      <c r="AC52" s="1" t="s">
        <v>29</v>
      </c>
      <c r="AD52" s="1"/>
      <c r="AE52" s="1"/>
      <c r="AF52" s="1"/>
      <c r="AG52" s="5">
        <v>0</v>
      </c>
    </row>
    <row r="53" spans="1:33" x14ac:dyDescent="0.25">
      <c r="A53" s="1">
        <v>46</v>
      </c>
      <c r="B53" s="1" t="s">
        <v>39</v>
      </c>
      <c r="C53" s="1" t="s">
        <v>71</v>
      </c>
      <c r="D53" s="1" t="s">
        <v>26</v>
      </c>
      <c r="E53" s="1"/>
      <c r="F53" s="1"/>
      <c r="G53" s="1" t="s">
        <v>27</v>
      </c>
      <c r="H53" s="4">
        <v>0.4</v>
      </c>
      <c r="I53" s="1" t="s">
        <v>28</v>
      </c>
      <c r="J53" s="4"/>
      <c r="K53" s="4" t="str">
        <f t="shared" si="0"/>
        <v>Si</v>
      </c>
      <c r="L53" s="4">
        <v>0.1</v>
      </c>
      <c r="M53" s="4" t="str">
        <f t="shared" si="1"/>
        <v>Si</v>
      </c>
      <c r="N53" s="4">
        <v>0.25</v>
      </c>
      <c r="O53" s="4" t="str">
        <f t="shared" si="2"/>
        <v>Si</v>
      </c>
      <c r="P53" s="4">
        <v>0.2</v>
      </c>
      <c r="Q53" s="4" t="str">
        <f t="shared" si="3"/>
        <v>No</v>
      </c>
      <c r="R53" s="4">
        <v>0</v>
      </c>
      <c r="S53" s="4" t="str">
        <f t="shared" si="4"/>
        <v>No</v>
      </c>
      <c r="T53" s="4">
        <v>0</v>
      </c>
      <c r="U53" s="4" t="str">
        <f t="shared" si="5"/>
        <v>Si</v>
      </c>
      <c r="V53" s="4">
        <v>0.1</v>
      </c>
      <c r="W53" s="4">
        <v>0</v>
      </c>
      <c r="X53" s="1" t="s">
        <v>56</v>
      </c>
      <c r="Y53" s="1" t="s">
        <v>29</v>
      </c>
      <c r="Z53" s="1" t="s">
        <v>29</v>
      </c>
      <c r="AA53" s="1"/>
      <c r="AB53" s="1"/>
      <c r="AC53" s="1" t="s">
        <v>29</v>
      </c>
      <c r="AD53" s="1"/>
      <c r="AE53" s="1"/>
      <c r="AF53" s="1"/>
      <c r="AG53" s="5">
        <v>3000</v>
      </c>
    </row>
    <row r="54" spans="1:33" x14ac:dyDescent="0.25">
      <c r="A54" s="1">
        <v>47</v>
      </c>
      <c r="B54" s="1" t="s">
        <v>39</v>
      </c>
      <c r="C54" s="1" t="s">
        <v>40</v>
      </c>
      <c r="D54" s="1" t="s">
        <v>39</v>
      </c>
      <c r="E54" s="1" t="s">
        <v>32</v>
      </c>
      <c r="F54" s="1" t="s">
        <v>52</v>
      </c>
      <c r="G54" s="1" t="s">
        <v>27</v>
      </c>
      <c r="H54" s="4">
        <v>0.3</v>
      </c>
      <c r="I54" s="1" t="s">
        <v>29</v>
      </c>
      <c r="J54" s="4">
        <v>0.2</v>
      </c>
      <c r="K54" s="4" t="str">
        <f t="shared" si="0"/>
        <v>Si</v>
      </c>
      <c r="L54" s="4">
        <v>0.2</v>
      </c>
      <c r="M54" s="4" t="str">
        <f t="shared" si="1"/>
        <v>No</v>
      </c>
      <c r="N54" s="4">
        <v>0</v>
      </c>
      <c r="O54" s="4" t="str">
        <f t="shared" si="2"/>
        <v>Si</v>
      </c>
      <c r="P54" s="4">
        <v>0.3</v>
      </c>
      <c r="Q54" s="4" t="str">
        <f t="shared" si="3"/>
        <v>No</v>
      </c>
      <c r="R54" s="4">
        <v>0</v>
      </c>
      <c r="S54" s="4" t="str">
        <f t="shared" si="4"/>
        <v>No</v>
      </c>
      <c r="T54" s="4">
        <v>0</v>
      </c>
      <c r="U54" s="4" t="str">
        <f t="shared" si="5"/>
        <v>Si</v>
      </c>
      <c r="V54" s="4">
        <v>0.3</v>
      </c>
      <c r="W54" s="4">
        <v>0</v>
      </c>
      <c r="X54" s="1" t="s">
        <v>56</v>
      </c>
      <c r="Y54" s="1" t="s">
        <v>29</v>
      </c>
      <c r="Z54" s="1" t="s">
        <v>29</v>
      </c>
      <c r="AA54" s="1"/>
      <c r="AB54" s="1"/>
      <c r="AC54" s="1" t="s">
        <v>29</v>
      </c>
      <c r="AD54" s="1"/>
      <c r="AE54" s="1"/>
      <c r="AF54" s="1"/>
      <c r="AG54" s="5">
        <v>3000</v>
      </c>
    </row>
    <row r="55" spans="1:33" x14ac:dyDescent="0.25">
      <c r="A55" s="1">
        <v>48</v>
      </c>
      <c r="B55" s="1" t="s">
        <v>39</v>
      </c>
      <c r="C55" s="1" t="s">
        <v>40</v>
      </c>
      <c r="D55" s="1" t="s">
        <v>39</v>
      </c>
      <c r="E55" s="1"/>
      <c r="F55" s="1"/>
      <c r="G55" s="1" t="s">
        <v>27</v>
      </c>
      <c r="H55" s="4">
        <v>0.4</v>
      </c>
      <c r="I55" s="1" t="s">
        <v>29</v>
      </c>
      <c r="J55" s="4">
        <v>0.3</v>
      </c>
      <c r="K55" s="4" t="str">
        <f t="shared" si="0"/>
        <v>Si</v>
      </c>
      <c r="L55" s="4">
        <v>0.3</v>
      </c>
      <c r="M55" s="4" t="str">
        <f t="shared" si="1"/>
        <v>Si</v>
      </c>
      <c r="N55" s="4">
        <v>0.4</v>
      </c>
      <c r="O55" s="4" t="str">
        <f t="shared" si="2"/>
        <v>Si</v>
      </c>
      <c r="P55" s="4">
        <v>0.2</v>
      </c>
      <c r="Q55" s="4" t="str">
        <f t="shared" si="3"/>
        <v>No</v>
      </c>
      <c r="R55" s="4">
        <v>0</v>
      </c>
      <c r="S55" s="4" t="str">
        <f t="shared" si="4"/>
        <v>No</v>
      </c>
      <c r="T55" s="4">
        <v>0</v>
      </c>
      <c r="U55" s="4" t="str">
        <f t="shared" si="5"/>
        <v>No</v>
      </c>
      <c r="V55" s="4">
        <v>0</v>
      </c>
      <c r="W55" s="4">
        <v>0</v>
      </c>
      <c r="X55" s="1" t="s">
        <v>28</v>
      </c>
      <c r="Y55" s="1" t="s">
        <v>29</v>
      </c>
      <c r="Z55" s="1" t="s">
        <v>29</v>
      </c>
      <c r="AA55" s="1"/>
      <c r="AB55" s="1"/>
      <c r="AC55" s="1"/>
      <c r="AD55" s="1"/>
      <c r="AE55" s="1"/>
      <c r="AF55" s="1"/>
      <c r="AG55" s="5">
        <v>4000</v>
      </c>
    </row>
    <row r="56" spans="1:33" x14ac:dyDescent="0.25">
      <c r="A56" s="1">
        <v>49</v>
      </c>
      <c r="B56" s="1" t="s">
        <v>39</v>
      </c>
      <c r="C56" s="1" t="s">
        <v>40</v>
      </c>
      <c r="D56" s="1" t="s">
        <v>32</v>
      </c>
      <c r="E56" s="1" t="s">
        <v>48</v>
      </c>
      <c r="F56" s="1" t="s">
        <v>52</v>
      </c>
      <c r="G56" s="1" t="s">
        <v>27</v>
      </c>
      <c r="H56" s="4">
        <v>0.4</v>
      </c>
      <c r="I56" s="1" t="s">
        <v>28</v>
      </c>
      <c r="J56" s="4"/>
      <c r="K56" s="4" t="str">
        <f t="shared" si="0"/>
        <v>No</v>
      </c>
      <c r="L56" s="4">
        <v>0</v>
      </c>
      <c r="M56" s="4" t="str">
        <f t="shared" si="1"/>
        <v>No</v>
      </c>
      <c r="N56" s="4">
        <v>0</v>
      </c>
      <c r="O56" s="4" t="str">
        <f t="shared" si="2"/>
        <v>No</v>
      </c>
      <c r="P56" s="4">
        <v>0</v>
      </c>
      <c r="Q56" s="4" t="str">
        <f t="shared" si="3"/>
        <v>No</v>
      </c>
      <c r="R56" s="4">
        <v>0</v>
      </c>
      <c r="S56" s="4" t="str">
        <f t="shared" si="4"/>
        <v>No</v>
      </c>
      <c r="T56" s="4">
        <v>0</v>
      </c>
      <c r="U56" s="4" t="str">
        <f t="shared" si="5"/>
        <v>No</v>
      </c>
      <c r="V56" s="4">
        <v>0</v>
      </c>
      <c r="W56" s="4">
        <v>0</v>
      </c>
      <c r="X56" s="1" t="s">
        <v>55</v>
      </c>
      <c r="Y56" s="1" t="s">
        <v>28</v>
      </c>
      <c r="Z56" s="1"/>
      <c r="AA56" s="1"/>
      <c r="AB56" s="1"/>
      <c r="AC56" s="1" t="s">
        <v>29</v>
      </c>
      <c r="AD56" s="1"/>
      <c r="AE56" s="1"/>
      <c r="AF56" s="1"/>
      <c r="AG56" s="5">
        <v>0</v>
      </c>
    </row>
    <row r="57" spans="1:33" x14ac:dyDescent="0.25">
      <c r="A57" s="1">
        <v>50</v>
      </c>
      <c r="B57" s="1" t="s">
        <v>39</v>
      </c>
      <c r="C57" s="1" t="s">
        <v>40</v>
      </c>
      <c r="D57" s="1" t="s">
        <v>32</v>
      </c>
      <c r="E57" s="1" t="s">
        <v>48</v>
      </c>
      <c r="F57" s="1" t="s">
        <v>52</v>
      </c>
      <c r="G57" s="1" t="s">
        <v>33</v>
      </c>
      <c r="H57" s="4"/>
      <c r="I57" s="1" t="s">
        <v>28</v>
      </c>
      <c r="J57" s="4"/>
      <c r="K57" s="4" t="str">
        <f t="shared" si="0"/>
        <v>No</v>
      </c>
      <c r="L57" s="4">
        <v>0</v>
      </c>
      <c r="M57" s="4" t="str">
        <f t="shared" si="1"/>
        <v>No</v>
      </c>
      <c r="N57" s="4">
        <v>0</v>
      </c>
      <c r="O57" s="4" t="str">
        <f t="shared" si="2"/>
        <v>No</v>
      </c>
      <c r="P57" s="4">
        <v>0</v>
      </c>
      <c r="Q57" s="4" t="str">
        <f t="shared" si="3"/>
        <v>No</v>
      </c>
      <c r="R57" s="4">
        <v>0</v>
      </c>
      <c r="S57" s="4" t="str">
        <f t="shared" si="4"/>
        <v>No</v>
      </c>
      <c r="T57" s="4">
        <v>0</v>
      </c>
      <c r="U57" s="4" t="str">
        <f t="shared" si="5"/>
        <v>No</v>
      </c>
      <c r="V57" s="4">
        <v>0</v>
      </c>
      <c r="W57" s="4">
        <v>0</v>
      </c>
      <c r="X57" s="1" t="s">
        <v>28</v>
      </c>
      <c r="Y57" s="1" t="s">
        <v>28</v>
      </c>
      <c r="Z57" s="1"/>
      <c r="AA57" s="1"/>
      <c r="AB57" s="1"/>
      <c r="AC57" s="1"/>
      <c r="AD57" s="1"/>
      <c r="AE57" s="1"/>
      <c r="AF57" s="1"/>
      <c r="AG57" s="5">
        <v>0</v>
      </c>
    </row>
    <row r="58" spans="1:33" x14ac:dyDescent="0.25">
      <c r="A58" s="1">
        <v>51</v>
      </c>
      <c r="B58" s="1" t="s">
        <v>39</v>
      </c>
      <c r="C58" s="1" t="s">
        <v>40</v>
      </c>
      <c r="D58" s="1" t="s">
        <v>39</v>
      </c>
      <c r="E58" s="1"/>
      <c r="F58" s="1"/>
      <c r="G58" s="1" t="s">
        <v>27</v>
      </c>
      <c r="H58" s="4">
        <v>0.4</v>
      </c>
      <c r="I58" s="1" t="s">
        <v>29</v>
      </c>
      <c r="J58" s="4">
        <v>0.4</v>
      </c>
      <c r="K58" s="4" t="str">
        <f t="shared" si="0"/>
        <v>Si</v>
      </c>
      <c r="L58" s="4">
        <v>0.25</v>
      </c>
      <c r="M58" s="4" t="str">
        <f t="shared" si="1"/>
        <v>Si</v>
      </c>
      <c r="N58" s="4">
        <v>0.3</v>
      </c>
      <c r="O58" s="4" t="str">
        <f t="shared" si="2"/>
        <v>Si</v>
      </c>
      <c r="P58" s="4">
        <v>0.2</v>
      </c>
      <c r="Q58" s="4" t="str">
        <f t="shared" si="3"/>
        <v>Si</v>
      </c>
      <c r="R58" s="4">
        <v>0.1</v>
      </c>
      <c r="S58" s="4" t="str">
        <f t="shared" si="4"/>
        <v>No</v>
      </c>
      <c r="T58" s="4">
        <v>0</v>
      </c>
      <c r="U58" s="4" t="str">
        <f t="shared" si="5"/>
        <v>Si</v>
      </c>
      <c r="V58" s="4">
        <v>0.05</v>
      </c>
      <c r="W58" s="4">
        <v>0</v>
      </c>
      <c r="X58" s="1" t="s">
        <v>55</v>
      </c>
      <c r="Y58" s="1" t="s">
        <v>29</v>
      </c>
      <c r="Z58" s="1" t="s">
        <v>29</v>
      </c>
      <c r="AA58" s="1"/>
      <c r="AB58" s="1"/>
      <c r="AC58" s="1" t="s">
        <v>29</v>
      </c>
      <c r="AD58" s="1"/>
      <c r="AE58" s="1"/>
      <c r="AF58" s="1"/>
      <c r="AG58" s="5">
        <v>3000</v>
      </c>
    </row>
    <row r="59" spans="1:33" x14ac:dyDescent="0.25">
      <c r="A59" s="1">
        <v>52</v>
      </c>
      <c r="B59" s="1" t="s">
        <v>30</v>
      </c>
      <c r="C59" s="1" t="s">
        <v>63</v>
      </c>
      <c r="D59" s="1" t="s">
        <v>32</v>
      </c>
      <c r="E59" s="1" t="s">
        <v>48</v>
      </c>
      <c r="F59" s="1" t="s">
        <v>52</v>
      </c>
      <c r="G59" s="1" t="s">
        <v>42</v>
      </c>
      <c r="H59" s="4">
        <v>0.06</v>
      </c>
      <c r="I59" s="1" t="s">
        <v>28</v>
      </c>
      <c r="J59" s="4"/>
      <c r="K59" s="4" t="str">
        <f t="shared" si="0"/>
        <v>Si</v>
      </c>
      <c r="L59" s="4">
        <v>0.05</v>
      </c>
      <c r="M59" s="4" t="str">
        <f t="shared" si="1"/>
        <v>No</v>
      </c>
      <c r="N59" s="4">
        <v>0</v>
      </c>
      <c r="O59" s="4" t="str">
        <f t="shared" si="2"/>
        <v>Si</v>
      </c>
      <c r="P59" s="4">
        <v>0.03</v>
      </c>
      <c r="Q59" s="4" t="str">
        <f t="shared" si="3"/>
        <v>No</v>
      </c>
      <c r="R59" s="4">
        <v>0</v>
      </c>
      <c r="S59" s="4" t="str">
        <f t="shared" si="4"/>
        <v>No</v>
      </c>
      <c r="T59" s="4">
        <v>0</v>
      </c>
      <c r="U59" s="4" t="str">
        <f t="shared" si="5"/>
        <v>Si</v>
      </c>
      <c r="V59" s="4">
        <v>0.2</v>
      </c>
      <c r="W59" s="4">
        <v>0</v>
      </c>
      <c r="X59" s="1" t="s">
        <v>56</v>
      </c>
      <c r="Y59" s="1" t="s">
        <v>29</v>
      </c>
      <c r="Z59" s="1" t="s">
        <v>29</v>
      </c>
      <c r="AA59" s="1"/>
      <c r="AB59" s="1" t="s">
        <v>29</v>
      </c>
      <c r="AC59" s="1"/>
      <c r="AD59" s="1"/>
      <c r="AE59" s="1"/>
      <c r="AF59" s="1"/>
      <c r="AG59" s="5">
        <v>60000</v>
      </c>
    </row>
    <row r="60" spans="1:33" x14ac:dyDescent="0.25">
      <c r="A60" s="1">
        <v>53</v>
      </c>
      <c r="B60" s="1" t="s">
        <v>30</v>
      </c>
      <c r="C60" s="1" t="s">
        <v>54</v>
      </c>
      <c r="D60" s="1" t="s">
        <v>32</v>
      </c>
      <c r="E60" s="1" t="s">
        <v>48</v>
      </c>
      <c r="F60" s="1"/>
      <c r="G60" s="1" t="s">
        <v>27</v>
      </c>
      <c r="H60" s="4">
        <v>0.12</v>
      </c>
      <c r="I60" s="1" t="s">
        <v>28</v>
      </c>
      <c r="J60" s="4"/>
      <c r="K60" s="4" t="str">
        <f t="shared" si="0"/>
        <v>Si</v>
      </c>
      <c r="L60" s="4">
        <v>0.2</v>
      </c>
      <c r="M60" s="4" t="str">
        <f t="shared" si="1"/>
        <v>Si</v>
      </c>
      <c r="N60" s="4">
        <v>0.15</v>
      </c>
      <c r="O60" s="4" t="str">
        <f t="shared" si="2"/>
        <v>No</v>
      </c>
      <c r="P60" s="4">
        <v>0</v>
      </c>
      <c r="Q60" s="4" t="str">
        <f t="shared" si="3"/>
        <v>No</v>
      </c>
      <c r="R60" s="4">
        <v>0</v>
      </c>
      <c r="S60" s="4" t="str">
        <f t="shared" si="4"/>
        <v>No</v>
      </c>
      <c r="T60" s="4">
        <v>0</v>
      </c>
      <c r="U60" s="4" t="str">
        <f t="shared" si="5"/>
        <v>No</v>
      </c>
      <c r="V60" s="4">
        <v>0</v>
      </c>
      <c r="W60" s="4">
        <v>0</v>
      </c>
      <c r="X60" s="1" t="s">
        <v>28</v>
      </c>
      <c r="Y60" s="1" t="s">
        <v>28</v>
      </c>
      <c r="Z60" s="1"/>
      <c r="AA60" s="1"/>
      <c r="AB60" s="1"/>
      <c r="AC60" s="1"/>
      <c r="AD60" s="1"/>
      <c r="AE60" s="1"/>
      <c r="AF60" s="1"/>
      <c r="AG60" s="5"/>
    </row>
    <row r="61" spans="1:33" x14ac:dyDescent="0.25">
      <c r="A61" s="1">
        <v>54</v>
      </c>
      <c r="B61" s="1" t="s">
        <v>30</v>
      </c>
      <c r="C61" s="1" t="s">
        <v>31</v>
      </c>
      <c r="D61" s="1" t="s">
        <v>32</v>
      </c>
      <c r="E61" s="1"/>
      <c r="F61" s="1"/>
      <c r="G61" s="1" t="s">
        <v>27</v>
      </c>
      <c r="H61" s="4">
        <v>0.3</v>
      </c>
      <c r="I61" s="1" t="s">
        <v>28</v>
      </c>
      <c r="J61" s="4"/>
      <c r="K61" s="4" t="str">
        <f t="shared" si="0"/>
        <v>Si</v>
      </c>
      <c r="L61" s="4">
        <v>0.05</v>
      </c>
      <c r="M61" s="4" t="str">
        <f t="shared" si="1"/>
        <v>No</v>
      </c>
      <c r="N61" s="4">
        <v>0</v>
      </c>
      <c r="O61" s="4" t="str">
        <f t="shared" si="2"/>
        <v>No</v>
      </c>
      <c r="P61" s="4">
        <v>0</v>
      </c>
      <c r="Q61" s="4" t="str">
        <f t="shared" si="3"/>
        <v>No</v>
      </c>
      <c r="R61" s="4">
        <v>0</v>
      </c>
      <c r="S61" s="4" t="str">
        <f t="shared" si="4"/>
        <v>No</v>
      </c>
      <c r="T61" s="4">
        <v>0</v>
      </c>
      <c r="U61" s="4" t="str">
        <f t="shared" si="5"/>
        <v>No</v>
      </c>
      <c r="V61" s="4">
        <v>0</v>
      </c>
      <c r="W61" s="4">
        <v>0</v>
      </c>
      <c r="X61" s="1" t="s">
        <v>28</v>
      </c>
      <c r="Y61" s="1" t="s">
        <v>28</v>
      </c>
      <c r="Z61" s="1" t="s">
        <v>29</v>
      </c>
      <c r="AA61" s="1"/>
      <c r="AB61" s="1"/>
      <c r="AC61" s="1"/>
      <c r="AD61" s="1"/>
      <c r="AE61" s="1"/>
      <c r="AF61" s="1"/>
      <c r="AG61" s="5">
        <v>0</v>
      </c>
    </row>
    <row r="62" spans="1:33" x14ac:dyDescent="0.25">
      <c r="A62" s="1">
        <v>55</v>
      </c>
      <c r="B62" s="1" t="s">
        <v>24</v>
      </c>
      <c r="C62" s="1" t="s">
        <v>57</v>
      </c>
      <c r="D62" s="1" t="s">
        <v>26</v>
      </c>
      <c r="E62" s="1" t="s">
        <v>32</v>
      </c>
      <c r="F62" s="1"/>
      <c r="G62" s="1" t="s">
        <v>27</v>
      </c>
      <c r="H62" s="4">
        <v>0.4</v>
      </c>
      <c r="I62" s="1" t="s">
        <v>29</v>
      </c>
      <c r="J62" s="4">
        <v>0.3</v>
      </c>
      <c r="K62" s="4" t="str">
        <f t="shared" si="0"/>
        <v>Si</v>
      </c>
      <c r="L62" s="4">
        <v>0.3</v>
      </c>
      <c r="M62" s="4" t="str">
        <f t="shared" si="1"/>
        <v>Si</v>
      </c>
      <c r="N62" s="4">
        <v>0.4</v>
      </c>
      <c r="O62" s="4" t="str">
        <f t="shared" si="2"/>
        <v>Si</v>
      </c>
      <c r="P62" s="4">
        <v>0.3</v>
      </c>
      <c r="Q62" s="4" t="str">
        <f t="shared" si="3"/>
        <v>No</v>
      </c>
      <c r="R62" s="4">
        <v>0</v>
      </c>
      <c r="S62" s="4" t="str">
        <f t="shared" si="4"/>
        <v>No</v>
      </c>
      <c r="T62" s="4">
        <v>0</v>
      </c>
      <c r="U62" s="4" t="str">
        <f t="shared" si="5"/>
        <v>Si</v>
      </c>
      <c r="V62" s="4">
        <v>0.2</v>
      </c>
      <c r="W62" s="4">
        <v>0</v>
      </c>
      <c r="X62" s="1" t="s">
        <v>55</v>
      </c>
      <c r="Y62" s="1" t="s">
        <v>29</v>
      </c>
      <c r="Z62" s="1" t="s">
        <v>29</v>
      </c>
      <c r="AA62" s="1"/>
      <c r="AB62" s="1" t="s">
        <v>29</v>
      </c>
      <c r="AC62" s="1" t="s">
        <v>29</v>
      </c>
      <c r="AD62" s="1"/>
      <c r="AE62" s="1" t="s">
        <v>29</v>
      </c>
      <c r="AF62" s="1"/>
      <c r="AG62" s="5">
        <v>100000</v>
      </c>
    </row>
    <row r="64" spans="1:33" x14ac:dyDescent="0.25">
      <c r="A64" s="14" t="s">
        <v>82</v>
      </c>
    </row>
  </sheetData>
  <mergeCells count="267">
    <mergeCell ref="WW1:ZF1"/>
    <mergeCell ref="ZG1:ABP1"/>
    <mergeCell ref="ABQ1:ADZ1"/>
    <mergeCell ref="AEA1:AGJ1"/>
    <mergeCell ref="BK1:DT1"/>
    <mergeCell ref="DU1:GD1"/>
    <mergeCell ref="GE1:IN1"/>
    <mergeCell ref="IO1:KX1"/>
    <mergeCell ref="KY1:NH1"/>
    <mergeCell ref="NI1:PR1"/>
    <mergeCell ref="PS1:SB1"/>
    <mergeCell ref="SC1:UL1"/>
    <mergeCell ref="UM1:WV1"/>
    <mergeCell ref="ASI1:AUR1"/>
    <mergeCell ref="AUS1:AXB1"/>
    <mergeCell ref="AXC1:AZL1"/>
    <mergeCell ref="AZM1:BBV1"/>
    <mergeCell ref="BBW1:BEF1"/>
    <mergeCell ref="AGK1:AIT1"/>
    <mergeCell ref="AIU1:ALD1"/>
    <mergeCell ref="ALE1:ANN1"/>
    <mergeCell ref="ANO1:APX1"/>
    <mergeCell ref="APY1:ASH1"/>
    <mergeCell ref="BQE1:BSN1"/>
    <mergeCell ref="BSO1:BUX1"/>
    <mergeCell ref="BUY1:BXH1"/>
    <mergeCell ref="BXI1:BZR1"/>
    <mergeCell ref="BZS1:CCB1"/>
    <mergeCell ref="BEG1:BGP1"/>
    <mergeCell ref="BGQ1:BIZ1"/>
    <mergeCell ref="BJA1:BLJ1"/>
    <mergeCell ref="BLK1:BNT1"/>
    <mergeCell ref="BNU1:BQD1"/>
    <mergeCell ref="COA1:CQJ1"/>
    <mergeCell ref="CQK1:CST1"/>
    <mergeCell ref="CSU1:CVD1"/>
    <mergeCell ref="CVE1:CXN1"/>
    <mergeCell ref="CXO1:CZX1"/>
    <mergeCell ref="CCC1:CEL1"/>
    <mergeCell ref="CEM1:CGV1"/>
    <mergeCell ref="CGW1:CJF1"/>
    <mergeCell ref="CJG1:CLP1"/>
    <mergeCell ref="CLQ1:CNZ1"/>
    <mergeCell ref="DLW1:DOF1"/>
    <mergeCell ref="DOG1:DQP1"/>
    <mergeCell ref="DQQ1:DSZ1"/>
    <mergeCell ref="DTA1:DVJ1"/>
    <mergeCell ref="DVK1:DXT1"/>
    <mergeCell ref="CZY1:DCH1"/>
    <mergeCell ref="DCI1:DER1"/>
    <mergeCell ref="DES1:DHB1"/>
    <mergeCell ref="DHC1:DJL1"/>
    <mergeCell ref="DJM1:DLV1"/>
    <mergeCell ref="EJS1:EMB1"/>
    <mergeCell ref="EMC1:EOL1"/>
    <mergeCell ref="EOM1:EQV1"/>
    <mergeCell ref="EQW1:ETF1"/>
    <mergeCell ref="ETG1:EVP1"/>
    <mergeCell ref="DXU1:EAD1"/>
    <mergeCell ref="EAE1:ECN1"/>
    <mergeCell ref="ECO1:EEX1"/>
    <mergeCell ref="EEY1:EHH1"/>
    <mergeCell ref="EHI1:EJR1"/>
    <mergeCell ref="FHO1:FJX1"/>
    <mergeCell ref="FJY1:FMH1"/>
    <mergeCell ref="FMI1:FOR1"/>
    <mergeCell ref="FOS1:FRB1"/>
    <mergeCell ref="FRC1:FTL1"/>
    <mergeCell ref="EVQ1:EXZ1"/>
    <mergeCell ref="EYA1:FAJ1"/>
    <mergeCell ref="FAK1:FCT1"/>
    <mergeCell ref="FCU1:FFD1"/>
    <mergeCell ref="FFE1:FHN1"/>
    <mergeCell ref="GFK1:GHT1"/>
    <mergeCell ref="GHU1:GKD1"/>
    <mergeCell ref="GKE1:GMN1"/>
    <mergeCell ref="GMO1:GOX1"/>
    <mergeCell ref="GOY1:GRH1"/>
    <mergeCell ref="FTM1:FVV1"/>
    <mergeCell ref="FVW1:FYF1"/>
    <mergeCell ref="FYG1:GAP1"/>
    <mergeCell ref="GAQ1:GCZ1"/>
    <mergeCell ref="GDA1:GFJ1"/>
    <mergeCell ref="HDG1:HFP1"/>
    <mergeCell ref="HFQ1:HHZ1"/>
    <mergeCell ref="HIA1:HKJ1"/>
    <mergeCell ref="HKK1:HMT1"/>
    <mergeCell ref="HMU1:HPD1"/>
    <mergeCell ref="GRI1:GTR1"/>
    <mergeCell ref="GTS1:GWB1"/>
    <mergeCell ref="GWC1:GYL1"/>
    <mergeCell ref="GYM1:HAV1"/>
    <mergeCell ref="HAW1:HDF1"/>
    <mergeCell ref="IBC1:IDL1"/>
    <mergeCell ref="IDM1:IFV1"/>
    <mergeCell ref="IFW1:IIF1"/>
    <mergeCell ref="IIG1:IKP1"/>
    <mergeCell ref="IKQ1:IMZ1"/>
    <mergeCell ref="HPE1:HRN1"/>
    <mergeCell ref="HRO1:HTX1"/>
    <mergeCell ref="HTY1:HWH1"/>
    <mergeCell ref="HWI1:HYR1"/>
    <mergeCell ref="HYS1:IBB1"/>
    <mergeCell ref="IYY1:JBH1"/>
    <mergeCell ref="JBI1:JDR1"/>
    <mergeCell ref="JDS1:JGB1"/>
    <mergeCell ref="JGC1:JIL1"/>
    <mergeCell ref="JIM1:JKV1"/>
    <mergeCell ref="INA1:IPJ1"/>
    <mergeCell ref="IPK1:IRT1"/>
    <mergeCell ref="IRU1:IUD1"/>
    <mergeCell ref="IUE1:IWN1"/>
    <mergeCell ref="IWO1:IYX1"/>
    <mergeCell ref="JWU1:JZD1"/>
    <mergeCell ref="JZE1:KBN1"/>
    <mergeCell ref="KBO1:KDX1"/>
    <mergeCell ref="KDY1:KGH1"/>
    <mergeCell ref="KGI1:KIR1"/>
    <mergeCell ref="JKW1:JNF1"/>
    <mergeCell ref="JNG1:JPP1"/>
    <mergeCell ref="JPQ1:JRZ1"/>
    <mergeCell ref="JSA1:JUJ1"/>
    <mergeCell ref="JUK1:JWT1"/>
    <mergeCell ref="KUQ1:KWZ1"/>
    <mergeCell ref="KXA1:KZJ1"/>
    <mergeCell ref="KZK1:LBT1"/>
    <mergeCell ref="LBU1:LED1"/>
    <mergeCell ref="LEE1:LGN1"/>
    <mergeCell ref="KIS1:KLB1"/>
    <mergeCell ref="KLC1:KNL1"/>
    <mergeCell ref="KNM1:KPV1"/>
    <mergeCell ref="KPW1:KSF1"/>
    <mergeCell ref="KSG1:KUP1"/>
    <mergeCell ref="LSM1:LUV1"/>
    <mergeCell ref="LUW1:LXF1"/>
    <mergeCell ref="LXG1:LZP1"/>
    <mergeCell ref="LZQ1:MBZ1"/>
    <mergeCell ref="MCA1:MEJ1"/>
    <mergeCell ref="LGO1:LIX1"/>
    <mergeCell ref="LIY1:LLH1"/>
    <mergeCell ref="LLI1:LNR1"/>
    <mergeCell ref="LNS1:LQB1"/>
    <mergeCell ref="LQC1:LSL1"/>
    <mergeCell ref="MQI1:MSR1"/>
    <mergeCell ref="MSS1:MVB1"/>
    <mergeCell ref="MVC1:MXL1"/>
    <mergeCell ref="MXM1:MZV1"/>
    <mergeCell ref="MZW1:NCF1"/>
    <mergeCell ref="MEK1:MGT1"/>
    <mergeCell ref="MGU1:MJD1"/>
    <mergeCell ref="MJE1:MLN1"/>
    <mergeCell ref="MLO1:MNX1"/>
    <mergeCell ref="MNY1:MQH1"/>
    <mergeCell ref="NOE1:NQN1"/>
    <mergeCell ref="NQO1:NSX1"/>
    <mergeCell ref="NSY1:NVH1"/>
    <mergeCell ref="NVI1:NXR1"/>
    <mergeCell ref="NXS1:OAB1"/>
    <mergeCell ref="NCG1:NEP1"/>
    <mergeCell ref="NEQ1:NGZ1"/>
    <mergeCell ref="NHA1:NJJ1"/>
    <mergeCell ref="NJK1:NLT1"/>
    <mergeCell ref="NLU1:NOD1"/>
    <mergeCell ref="OMA1:OOJ1"/>
    <mergeCell ref="OOK1:OQT1"/>
    <mergeCell ref="OQU1:OTD1"/>
    <mergeCell ref="OTE1:OVN1"/>
    <mergeCell ref="OVO1:OXX1"/>
    <mergeCell ref="OAC1:OCL1"/>
    <mergeCell ref="OCM1:OEV1"/>
    <mergeCell ref="OEW1:OHF1"/>
    <mergeCell ref="OHG1:OJP1"/>
    <mergeCell ref="OJQ1:OLZ1"/>
    <mergeCell ref="PJW1:PMF1"/>
    <mergeCell ref="PMG1:POP1"/>
    <mergeCell ref="POQ1:PQZ1"/>
    <mergeCell ref="PRA1:PTJ1"/>
    <mergeCell ref="PTK1:PVT1"/>
    <mergeCell ref="OXY1:PAH1"/>
    <mergeCell ref="PAI1:PCR1"/>
    <mergeCell ref="PCS1:PFB1"/>
    <mergeCell ref="PFC1:PHL1"/>
    <mergeCell ref="PHM1:PJV1"/>
    <mergeCell ref="QHS1:QKB1"/>
    <mergeCell ref="QKC1:QML1"/>
    <mergeCell ref="QMM1:QOV1"/>
    <mergeCell ref="QOW1:QRF1"/>
    <mergeCell ref="QRG1:QTP1"/>
    <mergeCell ref="PVU1:PYD1"/>
    <mergeCell ref="PYE1:QAN1"/>
    <mergeCell ref="QAO1:QCX1"/>
    <mergeCell ref="QCY1:QFH1"/>
    <mergeCell ref="QFI1:QHR1"/>
    <mergeCell ref="RFO1:RHX1"/>
    <mergeCell ref="RHY1:RKH1"/>
    <mergeCell ref="RKI1:RMR1"/>
    <mergeCell ref="RMS1:RPB1"/>
    <mergeCell ref="RPC1:RRL1"/>
    <mergeCell ref="QTQ1:QVZ1"/>
    <mergeCell ref="QWA1:QYJ1"/>
    <mergeCell ref="QYK1:RAT1"/>
    <mergeCell ref="RAU1:RDD1"/>
    <mergeCell ref="RDE1:RFN1"/>
    <mergeCell ref="SDK1:SFT1"/>
    <mergeCell ref="SFU1:SID1"/>
    <mergeCell ref="SIE1:SKN1"/>
    <mergeCell ref="SKO1:SMX1"/>
    <mergeCell ref="SMY1:SPH1"/>
    <mergeCell ref="RRM1:RTV1"/>
    <mergeCell ref="RTW1:RWF1"/>
    <mergeCell ref="RWG1:RYP1"/>
    <mergeCell ref="RYQ1:SAZ1"/>
    <mergeCell ref="SBA1:SDJ1"/>
    <mergeCell ref="TBG1:TDP1"/>
    <mergeCell ref="TDQ1:TFZ1"/>
    <mergeCell ref="TGA1:TIJ1"/>
    <mergeCell ref="TIK1:TKT1"/>
    <mergeCell ref="TKU1:TND1"/>
    <mergeCell ref="SPI1:SRR1"/>
    <mergeCell ref="SRS1:SUB1"/>
    <mergeCell ref="SUC1:SWL1"/>
    <mergeCell ref="SWM1:SYV1"/>
    <mergeCell ref="SYW1:TBF1"/>
    <mergeCell ref="TZC1:UBL1"/>
    <mergeCell ref="UBM1:UDV1"/>
    <mergeCell ref="UDW1:UGF1"/>
    <mergeCell ref="UGG1:UIP1"/>
    <mergeCell ref="UIQ1:UKZ1"/>
    <mergeCell ref="TNE1:TPN1"/>
    <mergeCell ref="TPO1:TRX1"/>
    <mergeCell ref="TRY1:TUH1"/>
    <mergeCell ref="TUI1:TWR1"/>
    <mergeCell ref="TWS1:TZB1"/>
    <mergeCell ref="UWY1:UZH1"/>
    <mergeCell ref="UZI1:VBR1"/>
    <mergeCell ref="VBS1:VEB1"/>
    <mergeCell ref="VEC1:VGL1"/>
    <mergeCell ref="VGM1:VIV1"/>
    <mergeCell ref="ULA1:UNJ1"/>
    <mergeCell ref="UNK1:UPT1"/>
    <mergeCell ref="UPU1:USD1"/>
    <mergeCell ref="USE1:UUN1"/>
    <mergeCell ref="UUO1:UWX1"/>
    <mergeCell ref="XEO1:XFD1"/>
    <mergeCell ref="A2:AG2"/>
    <mergeCell ref="A3:AG3"/>
    <mergeCell ref="A4:AG4"/>
    <mergeCell ref="WSQ1:WUZ1"/>
    <mergeCell ref="WVA1:WXJ1"/>
    <mergeCell ref="WXK1:WZT1"/>
    <mergeCell ref="WZU1:XCD1"/>
    <mergeCell ref="XCE1:XEN1"/>
    <mergeCell ref="WGS1:WJB1"/>
    <mergeCell ref="WJC1:WLL1"/>
    <mergeCell ref="WLM1:WNV1"/>
    <mergeCell ref="WNW1:WQF1"/>
    <mergeCell ref="WQG1:WSP1"/>
    <mergeCell ref="VUU1:VXD1"/>
    <mergeCell ref="VXE1:VZN1"/>
    <mergeCell ref="VZO1:WBX1"/>
    <mergeCell ref="WBY1:WEH1"/>
    <mergeCell ref="WEI1:WGR1"/>
    <mergeCell ref="VIW1:VLF1"/>
    <mergeCell ref="VLG1:VNP1"/>
    <mergeCell ref="VNQ1:VPZ1"/>
    <mergeCell ref="VQA1:VSJ1"/>
    <mergeCell ref="VSK1:VUT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OK_BDD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FCAUD-OBS-PCNEW</dc:creator>
  <cp:lastModifiedBy>Mayorga Nuñez Fernando Andres</cp:lastModifiedBy>
  <dcterms:created xsi:type="dcterms:W3CDTF">2024-11-19T17:17:20Z</dcterms:created>
  <dcterms:modified xsi:type="dcterms:W3CDTF">2025-04-02T15:27:16Z</dcterms:modified>
</cp:coreProperties>
</file>